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かるた\松山全国大会\令和８・９年第５６回\５月DE級\"/>
    </mc:Choice>
  </mc:AlternateContent>
  <xr:revisionPtr revIDLastSave="0" documentId="8_{ACE08C3B-36D4-480E-A221-4A5BD4B7C3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16" r:id="rId1"/>
    <sheet name="Sheet1" sheetId="18" r:id="rId2"/>
    <sheet name="運営使用" sheetId="17" state="hidden" r:id="rId3"/>
    <sheet name="管理" sheetId="13" r:id="rId4"/>
    <sheet name="ベース" sheetId="15" state="hidden" r:id="rId5"/>
  </sheets>
  <definedNames>
    <definedName name="_xlnm.Print_Area" localSheetId="0">申込書!$A$1:$S$33</definedName>
  </definedNames>
  <calcPr calcId="191029"/>
</workbook>
</file>

<file path=xl/calcChain.xml><?xml version="1.0" encoding="utf-8"?>
<calcChain xmlns="http://schemas.openxmlformats.org/spreadsheetml/2006/main">
  <c r="A1" i="16" l="1"/>
  <c r="H6" i="16" l="1"/>
  <c r="F6" i="16"/>
  <c r="D6" i="16"/>
  <c r="F3" i="17"/>
  <c r="F4" i="17"/>
  <c r="F5" i="17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" i="17"/>
  <c r="B3" i="17"/>
  <c r="B4" i="17"/>
  <c r="B5" i="17"/>
  <c r="B6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" i="17"/>
  <c r="C3" i="17"/>
  <c r="E3" i="17"/>
  <c r="C4" i="17"/>
  <c r="E4" i="17"/>
  <c r="C5" i="17"/>
  <c r="E5" i="17"/>
  <c r="C6" i="17"/>
  <c r="E6" i="17"/>
  <c r="C7" i="17"/>
  <c r="E7" i="17"/>
  <c r="C8" i="17"/>
  <c r="E8" i="17"/>
  <c r="C9" i="17"/>
  <c r="E9" i="17"/>
  <c r="C10" i="17"/>
  <c r="E10" i="17"/>
  <c r="C11" i="17"/>
  <c r="E11" i="17"/>
  <c r="C12" i="17"/>
  <c r="E12" i="17"/>
  <c r="C13" i="17"/>
  <c r="E13" i="17"/>
  <c r="C14" i="17"/>
  <c r="E14" i="17"/>
  <c r="C15" i="17"/>
  <c r="E15" i="17"/>
  <c r="C16" i="17"/>
  <c r="E16" i="17"/>
  <c r="C17" i="17"/>
  <c r="E17" i="17"/>
  <c r="C18" i="17"/>
  <c r="E18" i="17"/>
  <c r="C19" i="17"/>
  <c r="E19" i="17"/>
  <c r="C20" i="17"/>
  <c r="E20" i="17"/>
  <c r="C21" i="17"/>
  <c r="E21" i="17"/>
  <c r="E2" i="17"/>
  <c r="C2" i="17"/>
</calcChain>
</file>

<file path=xl/sharedStrings.xml><?xml version="1.0" encoding="utf-8"?>
<sst xmlns="http://schemas.openxmlformats.org/spreadsheetml/2006/main" count="88" uniqueCount="78">
  <si>
    <t>住所</t>
    <rPh sb="0" eb="2">
      <t>ジュウショ</t>
    </rPh>
    <phoneticPr fontId="1"/>
  </si>
  <si>
    <t>ふりがな</t>
    <phoneticPr fontId="1"/>
  </si>
  <si>
    <t>北海道</t>
    <rPh sb="0" eb="3">
      <t>ホッカイドウ</t>
    </rPh>
    <phoneticPr fontId="1"/>
  </si>
  <si>
    <t>段位</t>
    <rPh sb="0" eb="2">
      <t>ダンイ</t>
    </rPh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</si>
  <si>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</si>
  <si>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</si>
  <si>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</si>
  <si>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</si>
  <si>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</si>
  <si>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</si>
  <si>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</si>
  <si>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</si>
  <si>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</si>
  <si>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</si>
  <si>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</si>
  <si>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</si>
  <si>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</si>
  <si>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</si>
  <si>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</si>
  <si>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</si>
  <si>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</si>
  <si>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</si>
  <si>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</si>
  <si>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</si>
  <si>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</si>
  <si>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</si>
  <si>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</si>
  <si>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</si>
  <si>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</si>
  <si>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</si>
  <si>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</si>
  <si>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</si>
  <si>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</si>
  <si>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</si>
  <si>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</si>
  <si>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</si>
  <si>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</si>
  <si>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</si>
  <si>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</si>
  <si>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</si>
  <si>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</si>
  <si>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</si>
  <si>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</si>
  <si>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</si>
  <si>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</si>
  <si>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</si>
  <si>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</si>
  <si>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</si>
  <si>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</si>
  <si>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</si>
  <si>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都道府県</t>
    <rPh sb="0" eb="4">
      <t>トドウフケン</t>
    </rPh>
    <phoneticPr fontId="1"/>
  </si>
  <si>
    <t>備考</t>
    <rPh sb="0" eb="2">
      <t>ビコウ</t>
    </rPh>
    <phoneticPr fontId="1"/>
  </si>
  <si>
    <t>大会名</t>
    <rPh sb="0" eb="3">
      <t>タイカイメイ</t>
    </rPh>
    <phoneticPr fontId="1"/>
  </si>
  <si>
    <t>第</t>
    <rPh sb="0" eb="1">
      <t>ダイ</t>
    </rPh>
    <phoneticPr fontId="1"/>
  </si>
  <si>
    <t>回</t>
    <rPh sb="0" eb="1">
      <t>カイ</t>
    </rPh>
    <phoneticPr fontId="1"/>
  </si>
  <si>
    <t>所属会</t>
    <rPh sb="0" eb="3">
      <t>ショゾクカイ</t>
    </rPh>
    <phoneticPr fontId="1"/>
  </si>
  <si>
    <t>責任者氏名</t>
    <rPh sb="0" eb="3">
      <t>セキニンシャ</t>
    </rPh>
    <rPh sb="3" eb="5">
      <t>シメイ</t>
    </rPh>
    <phoneticPr fontId="1"/>
  </si>
  <si>
    <t>電話番号</t>
    <rPh sb="0" eb="4">
      <t>デンワバンゴウ</t>
    </rPh>
    <phoneticPr fontId="1"/>
  </si>
  <si>
    <t>Email</t>
    <phoneticPr fontId="1"/>
  </si>
  <si>
    <t>出場級</t>
    <rPh sb="0" eb="3">
      <t>シュツジョウキュウ</t>
    </rPh>
    <phoneticPr fontId="1"/>
  </si>
  <si>
    <t>氏名</t>
    <rPh sb="0" eb="2">
      <t>シメイ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</si>
  <si>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</si>
  <si>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</si>
  <si>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提出先</t>
    <rPh sb="0" eb="3">
      <t>テイシュツサキ</t>
    </rPh>
    <phoneticPr fontId="1"/>
  </si>
  <si>
    <t>締切</t>
    <rPh sb="0" eb="2">
      <t>シメキリ</t>
    </rPh>
    <phoneticPr fontId="1"/>
  </si>
  <si>
    <t>申込締切</t>
    <rPh sb="0" eb="2">
      <t>モウシコミ</t>
    </rPh>
    <rPh sb="2" eb="4">
      <t>シメキリ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</si>
  <si>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</si>
  <si>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</si>
  <si>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</si>
  <si>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</si>
  <si>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D</t>
    <phoneticPr fontId="1"/>
  </si>
  <si>
    <t>初</t>
    <rPh sb="0" eb="1">
      <t>ショ</t>
    </rPh>
    <phoneticPr fontId="1"/>
  </si>
  <si>
    <t>無</t>
    <rPh sb="0" eb="1">
      <t>ム</t>
    </rPh>
    <phoneticPr fontId="1"/>
  </si>
  <si>
    <t>E</t>
    <phoneticPr fontId="1"/>
  </si>
  <si>
    <t>出場
級</t>
    <rPh sb="0" eb="2">
      <t>シュツジョウ</t>
    </rPh>
    <rPh sb="3" eb="4">
      <t>キュウ</t>
    </rPh>
    <phoneticPr fontId="1"/>
  </si>
  <si>
    <t>全国競技かるた松山大会（D・E級）5月開催</t>
    <rPh sb="15" eb="16">
      <t>キュウ</t>
    </rPh>
    <rPh sb="18" eb="19">
      <t>ツキ</t>
    </rPh>
    <rPh sb="19" eb="21">
      <t>カイサイ</t>
    </rPh>
    <phoneticPr fontId="1"/>
  </si>
  <si>
    <t>　愛媛県かるた協会事務局　　河添 由布子</t>
    <rPh sb="14" eb="16">
      <t>カワゾエ</t>
    </rPh>
    <phoneticPr fontId="1"/>
  </si>
  <si>
    <t>　【メール】　ehimekaruta@yahoo.co.jp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</si>
</sst>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9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7"/>
  <sheetViews>
    <sheetView tabSelected="1" view="pageBreakPreview" zoomScaleNormal="100" zoomScaleSheetLayoutView="100" workbookViewId="0">
      <selection sqref="A1:S1"/>
    </sheetView>
  </sheetViews>
  <sheetFormatPr defaultColWidth="8.88671875" defaultRowHeight="13.2" x14ac:dyDescent="0.2"/>
  <cols>
    <col min="1" max="22" width="4.77734375" style="1" customWidth="1"/>
    <col min="23" max="16384" width="8.88671875" style="1"/>
  </cols>
  <sheetData>
    <row r="1" spans="1:19" ht="40.200000000000003" customHeight="1" thickBot="1" x14ac:dyDescent="0.25">
      <c r="A1" s="38" t="str">
        <f>"　第"&amp;TEXT(管理!B1,0)&amp;"回"&amp;"　"&amp;TEXT(管理!B2,0)&amp;"　申込書"</f>
        <v>　第56回　全国競技かるた松山大会（D・E級）5月開催　申込書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 ht="25.2" customHeight="1" thickBot="1" x14ac:dyDescent="0.25">
      <c r="A2" s="25" t="s">
        <v>55</v>
      </c>
      <c r="B2" s="26"/>
      <c r="C2" s="25"/>
      <c r="D2" s="53"/>
      <c r="E2" s="53"/>
      <c r="F2" s="53"/>
      <c r="G2" s="53"/>
      <c r="H2" s="53"/>
      <c r="I2" s="53"/>
      <c r="J2" s="53"/>
      <c r="K2" s="26"/>
      <c r="L2" s="25" t="s">
        <v>56</v>
      </c>
      <c r="M2" s="53"/>
      <c r="N2" s="26"/>
      <c r="O2" s="25"/>
      <c r="P2" s="53"/>
      <c r="Q2" s="53"/>
      <c r="R2" s="53"/>
      <c r="S2" s="26"/>
    </row>
    <row r="3" spans="1:19" ht="25.2" customHeight="1" thickBot="1" x14ac:dyDescent="0.25">
      <c r="A3" s="25" t="s">
        <v>0</v>
      </c>
      <c r="B3" s="26"/>
      <c r="C3" s="25"/>
      <c r="D3" s="53"/>
      <c r="E3" s="53"/>
      <c r="F3" s="53"/>
      <c r="G3" s="53"/>
      <c r="H3" s="53"/>
      <c r="I3" s="53"/>
      <c r="J3" s="53"/>
      <c r="K3" s="53"/>
      <c r="L3" s="26"/>
      <c r="M3" s="25" t="s">
        <v>57</v>
      </c>
      <c r="N3" s="26"/>
      <c r="O3" s="25"/>
      <c r="P3" s="53"/>
      <c r="Q3" s="53"/>
      <c r="R3" s="53"/>
      <c r="S3" s="26"/>
    </row>
    <row r="4" spans="1:19" ht="25.2" customHeight="1" thickBot="1" x14ac:dyDescent="0.25">
      <c r="A4" s="25" t="s">
        <v>58</v>
      </c>
      <c r="B4" s="26"/>
      <c r="C4" s="25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26"/>
    </row>
    <row r="5" spans="1:19" ht="15" customHeight="1" thickBot="1" x14ac:dyDescent="0.25"/>
    <row r="6" spans="1:19" ht="25.2" customHeight="1" thickBot="1" x14ac:dyDescent="0.25">
      <c r="A6" s="25" t="s">
        <v>64</v>
      </c>
      <c r="B6" s="26"/>
      <c r="C6" s="4" t="s">
        <v>68</v>
      </c>
      <c r="D6" s="5">
        <f>管理!B3</f>
        <v>8</v>
      </c>
      <c r="E6" s="5" t="s">
        <v>69</v>
      </c>
      <c r="F6" s="5">
        <f>管理!D3</f>
        <v>5</v>
      </c>
      <c r="G6" s="5" t="s">
        <v>66</v>
      </c>
      <c r="H6" s="5">
        <f>管理!F3</f>
        <v>10</v>
      </c>
      <c r="I6" s="6" t="s">
        <v>67</v>
      </c>
    </row>
    <row r="7" spans="1:19" ht="25.2" customHeight="1" thickBot="1" x14ac:dyDescent="0.25">
      <c r="A7" s="27" t="s">
        <v>63</v>
      </c>
      <c r="B7" s="28"/>
      <c r="C7" s="31" t="s">
        <v>76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</row>
    <row r="8" spans="1:19" ht="25.2" customHeight="1" thickBot="1" x14ac:dyDescent="0.25">
      <c r="A8" s="29"/>
      <c r="B8" s="30"/>
      <c r="C8" s="31" t="s">
        <v>77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</row>
    <row r="9" spans="1:19" ht="25.2" customHeight="1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ht="15" customHeight="1" thickBot="1" x14ac:dyDescent="0.25"/>
    <row r="11" spans="1:19" ht="19.95" customHeight="1" x14ac:dyDescent="0.2">
      <c r="A11" s="47"/>
      <c r="B11" s="51" t="s">
        <v>74</v>
      </c>
      <c r="C11" s="39" t="s">
        <v>3</v>
      </c>
      <c r="D11" s="39" t="s">
        <v>60</v>
      </c>
      <c r="E11" s="49"/>
      <c r="F11" s="49"/>
      <c r="G11" s="49"/>
      <c r="H11" s="49"/>
      <c r="I11" s="49"/>
      <c r="J11" s="39" t="s">
        <v>1</v>
      </c>
      <c r="K11" s="49"/>
      <c r="L11" s="49"/>
      <c r="M11" s="49"/>
      <c r="N11" s="49"/>
      <c r="O11" s="50"/>
      <c r="P11" s="49" t="s">
        <v>51</v>
      </c>
      <c r="Q11" s="49"/>
      <c r="R11" s="49"/>
      <c r="S11" s="28"/>
    </row>
    <row r="12" spans="1:19" ht="19.95" customHeight="1" thickBot="1" x14ac:dyDescent="0.25">
      <c r="A12" s="48"/>
      <c r="B12" s="52"/>
      <c r="C12" s="40"/>
      <c r="D12" s="41" t="s">
        <v>61</v>
      </c>
      <c r="E12" s="42"/>
      <c r="F12" s="43"/>
      <c r="G12" s="42" t="s">
        <v>62</v>
      </c>
      <c r="H12" s="42"/>
      <c r="I12" s="42"/>
      <c r="J12" s="41" t="s">
        <v>61</v>
      </c>
      <c r="K12" s="42"/>
      <c r="L12" s="43"/>
      <c r="M12" s="42" t="s">
        <v>62</v>
      </c>
      <c r="N12" s="42"/>
      <c r="O12" s="54"/>
      <c r="P12" s="56"/>
      <c r="Q12" s="56"/>
      <c r="R12" s="56"/>
      <c r="S12" s="30"/>
    </row>
    <row r="13" spans="1:19" ht="25.2" customHeight="1" x14ac:dyDescent="0.2">
      <c r="A13" s="7">
        <v>1</v>
      </c>
      <c r="B13" s="15"/>
      <c r="C13" s="11"/>
      <c r="D13" s="44"/>
      <c r="E13" s="45"/>
      <c r="F13" s="46"/>
      <c r="G13" s="45"/>
      <c r="H13" s="45"/>
      <c r="I13" s="45"/>
      <c r="J13" s="44"/>
      <c r="K13" s="45"/>
      <c r="L13" s="46"/>
      <c r="M13" s="45"/>
      <c r="N13" s="45"/>
      <c r="O13" s="55"/>
      <c r="P13" s="57"/>
      <c r="Q13" s="57"/>
      <c r="R13" s="57"/>
      <c r="S13" s="58"/>
    </row>
    <row r="14" spans="1:19" ht="25.2" customHeight="1" x14ac:dyDescent="0.2">
      <c r="A14" s="9">
        <v>2</v>
      </c>
      <c r="B14" s="12"/>
      <c r="C14" s="10"/>
      <c r="D14" s="21"/>
      <c r="E14" s="19"/>
      <c r="F14" s="22"/>
      <c r="G14" s="18"/>
      <c r="H14" s="19"/>
      <c r="I14" s="20"/>
      <c r="J14" s="21"/>
      <c r="K14" s="19"/>
      <c r="L14" s="22"/>
      <c r="M14" s="18"/>
      <c r="N14" s="19"/>
      <c r="O14" s="20"/>
      <c r="P14" s="16"/>
      <c r="Q14" s="16"/>
      <c r="R14" s="16"/>
      <c r="S14" s="17"/>
    </row>
    <row r="15" spans="1:19" ht="25.2" customHeight="1" x14ac:dyDescent="0.2">
      <c r="A15" s="9">
        <v>3</v>
      </c>
      <c r="B15" s="12"/>
      <c r="C15" s="10"/>
      <c r="D15" s="21"/>
      <c r="E15" s="19"/>
      <c r="F15" s="22"/>
      <c r="G15" s="18"/>
      <c r="H15" s="19"/>
      <c r="I15" s="20"/>
      <c r="J15" s="21"/>
      <c r="K15" s="19"/>
      <c r="L15" s="22"/>
      <c r="M15" s="18"/>
      <c r="N15" s="19"/>
      <c r="O15" s="20"/>
      <c r="P15" s="16"/>
      <c r="Q15" s="16"/>
      <c r="R15" s="16"/>
      <c r="S15" s="17"/>
    </row>
    <row r="16" spans="1:19" ht="25.2" customHeight="1" x14ac:dyDescent="0.2">
      <c r="A16" s="9">
        <v>4</v>
      </c>
      <c r="B16" s="12"/>
      <c r="C16" s="10"/>
      <c r="D16" s="21"/>
      <c r="E16" s="19"/>
      <c r="F16" s="22"/>
      <c r="G16" s="18"/>
      <c r="H16" s="19"/>
      <c r="I16" s="20"/>
      <c r="J16" s="21"/>
      <c r="K16" s="19"/>
      <c r="L16" s="22"/>
      <c r="M16" s="18"/>
      <c r="N16" s="19"/>
      <c r="O16" s="20"/>
      <c r="P16" s="16"/>
      <c r="Q16" s="16"/>
      <c r="R16" s="16"/>
      <c r="S16" s="17"/>
    </row>
    <row r="17" spans="1:19" ht="25.2" customHeight="1" x14ac:dyDescent="0.2">
      <c r="A17" s="9">
        <v>5</v>
      </c>
      <c r="B17" s="12"/>
      <c r="C17" s="10"/>
      <c r="D17" s="21"/>
      <c r="E17" s="19"/>
      <c r="F17" s="22"/>
      <c r="G17" s="18"/>
      <c r="H17" s="19"/>
      <c r="I17" s="20"/>
      <c r="J17" s="21"/>
      <c r="K17" s="19"/>
      <c r="L17" s="22"/>
      <c r="M17" s="18"/>
      <c r="N17" s="19"/>
      <c r="O17" s="20"/>
      <c r="P17" s="16"/>
      <c r="Q17" s="16"/>
      <c r="R17" s="16"/>
      <c r="S17" s="17"/>
    </row>
    <row r="18" spans="1:19" ht="25.2" customHeight="1" x14ac:dyDescent="0.2">
      <c r="A18" s="9">
        <v>6</v>
      </c>
      <c r="B18" s="12"/>
      <c r="C18" s="10"/>
      <c r="D18" s="21"/>
      <c r="E18" s="19"/>
      <c r="F18" s="22"/>
      <c r="G18" s="18"/>
      <c r="H18" s="19"/>
      <c r="I18" s="20"/>
      <c r="J18" s="21"/>
      <c r="K18" s="19"/>
      <c r="L18" s="22"/>
      <c r="M18" s="18"/>
      <c r="N18" s="19"/>
      <c r="O18" s="20"/>
      <c r="P18" s="16"/>
      <c r="Q18" s="16"/>
      <c r="R18" s="16"/>
      <c r="S18" s="17"/>
    </row>
    <row r="19" spans="1:19" ht="25.2" customHeight="1" x14ac:dyDescent="0.2">
      <c r="A19" s="9">
        <v>7</v>
      </c>
      <c r="B19" s="12"/>
      <c r="C19" s="10"/>
      <c r="D19" s="21"/>
      <c r="E19" s="19"/>
      <c r="F19" s="22"/>
      <c r="G19" s="18"/>
      <c r="H19" s="19"/>
      <c r="I19" s="20"/>
      <c r="J19" s="21"/>
      <c r="K19" s="19"/>
      <c r="L19" s="22"/>
      <c r="M19" s="18"/>
      <c r="N19" s="19"/>
      <c r="O19" s="20"/>
      <c r="P19" s="16"/>
      <c r="Q19" s="16"/>
      <c r="R19" s="16"/>
      <c r="S19" s="17"/>
    </row>
    <row r="20" spans="1:19" ht="25.2" customHeight="1" x14ac:dyDescent="0.2">
      <c r="A20" s="9">
        <v>8</v>
      </c>
      <c r="B20" s="12"/>
      <c r="C20" s="10"/>
      <c r="D20" s="21"/>
      <c r="E20" s="19"/>
      <c r="F20" s="22"/>
      <c r="G20" s="18"/>
      <c r="H20" s="19"/>
      <c r="I20" s="20"/>
      <c r="J20" s="21"/>
      <c r="K20" s="19"/>
      <c r="L20" s="22"/>
      <c r="M20" s="18"/>
      <c r="N20" s="19"/>
      <c r="O20" s="20"/>
      <c r="P20" s="16"/>
      <c r="Q20" s="16"/>
      <c r="R20" s="16"/>
      <c r="S20" s="17"/>
    </row>
    <row r="21" spans="1:19" ht="25.2" customHeight="1" x14ac:dyDescent="0.2">
      <c r="A21" s="9">
        <v>9</v>
      </c>
      <c r="B21" s="12"/>
      <c r="C21" s="10"/>
      <c r="D21" s="21"/>
      <c r="E21" s="19"/>
      <c r="F21" s="22"/>
      <c r="G21" s="18"/>
      <c r="H21" s="19"/>
      <c r="I21" s="20"/>
      <c r="J21" s="21"/>
      <c r="K21" s="19"/>
      <c r="L21" s="22"/>
      <c r="M21" s="18"/>
      <c r="N21" s="19"/>
      <c r="O21" s="20"/>
      <c r="P21" s="16"/>
      <c r="Q21" s="16"/>
      <c r="R21" s="16"/>
      <c r="S21" s="17"/>
    </row>
    <row r="22" spans="1:19" ht="25.2" customHeight="1" x14ac:dyDescent="0.2">
      <c r="A22" s="9">
        <v>10</v>
      </c>
      <c r="B22" s="12"/>
      <c r="C22" s="10"/>
      <c r="D22" s="21"/>
      <c r="E22" s="19"/>
      <c r="F22" s="22"/>
      <c r="G22" s="18"/>
      <c r="H22" s="19"/>
      <c r="I22" s="20"/>
      <c r="J22" s="21"/>
      <c r="K22" s="19"/>
      <c r="L22" s="22"/>
      <c r="M22" s="18"/>
      <c r="N22" s="19"/>
      <c r="O22" s="20"/>
      <c r="P22" s="16"/>
      <c r="Q22" s="16"/>
      <c r="R22" s="16"/>
      <c r="S22" s="17"/>
    </row>
    <row r="23" spans="1:19" ht="25.2" customHeight="1" x14ac:dyDescent="0.2">
      <c r="A23" s="9">
        <v>11</v>
      </c>
      <c r="B23" s="12"/>
      <c r="C23" s="10"/>
      <c r="D23" s="21"/>
      <c r="E23" s="19"/>
      <c r="F23" s="22"/>
      <c r="G23" s="18"/>
      <c r="H23" s="19"/>
      <c r="I23" s="20"/>
      <c r="J23" s="21"/>
      <c r="K23" s="19"/>
      <c r="L23" s="22"/>
      <c r="M23" s="18"/>
      <c r="N23" s="19"/>
      <c r="O23" s="20"/>
      <c r="P23" s="16"/>
      <c r="Q23" s="16"/>
      <c r="R23" s="16"/>
      <c r="S23" s="17"/>
    </row>
    <row r="24" spans="1:19" ht="25.2" customHeight="1" x14ac:dyDescent="0.2">
      <c r="A24" s="9">
        <v>12</v>
      </c>
      <c r="B24" s="12"/>
      <c r="C24" s="10"/>
      <c r="D24" s="21"/>
      <c r="E24" s="19"/>
      <c r="F24" s="22"/>
      <c r="G24" s="18"/>
      <c r="H24" s="19"/>
      <c r="I24" s="20"/>
      <c r="J24" s="21"/>
      <c r="K24" s="19"/>
      <c r="L24" s="22"/>
      <c r="M24" s="18"/>
      <c r="N24" s="19"/>
      <c r="O24" s="20"/>
      <c r="P24" s="16"/>
      <c r="Q24" s="16"/>
      <c r="R24" s="16"/>
      <c r="S24" s="17"/>
    </row>
    <row r="25" spans="1:19" ht="25.2" customHeight="1" x14ac:dyDescent="0.2">
      <c r="A25" s="9">
        <v>13</v>
      </c>
      <c r="B25" s="12"/>
      <c r="C25" s="10"/>
      <c r="D25" s="21"/>
      <c r="E25" s="19"/>
      <c r="F25" s="22"/>
      <c r="G25" s="18"/>
      <c r="H25" s="19"/>
      <c r="I25" s="20"/>
      <c r="J25" s="21"/>
      <c r="K25" s="19"/>
      <c r="L25" s="22"/>
      <c r="M25" s="18"/>
      <c r="N25" s="19"/>
      <c r="O25" s="20"/>
      <c r="P25" s="16"/>
      <c r="Q25" s="16"/>
      <c r="R25" s="16"/>
      <c r="S25" s="17"/>
    </row>
    <row r="26" spans="1:19" ht="25.2" customHeight="1" x14ac:dyDescent="0.2">
      <c r="A26" s="9">
        <v>14</v>
      </c>
      <c r="B26" s="12"/>
      <c r="C26" s="10"/>
      <c r="D26" s="21"/>
      <c r="E26" s="19"/>
      <c r="F26" s="22"/>
      <c r="G26" s="18"/>
      <c r="H26" s="19"/>
      <c r="I26" s="20"/>
      <c r="J26" s="21"/>
      <c r="K26" s="19"/>
      <c r="L26" s="22"/>
      <c r="M26" s="18"/>
      <c r="N26" s="19"/>
      <c r="O26" s="20"/>
      <c r="P26" s="16"/>
      <c r="Q26" s="16"/>
      <c r="R26" s="16"/>
      <c r="S26" s="17"/>
    </row>
    <row r="27" spans="1:19" ht="25.2" customHeight="1" x14ac:dyDescent="0.2">
      <c r="A27" s="9">
        <v>15</v>
      </c>
      <c r="B27" s="12"/>
      <c r="C27" s="10"/>
      <c r="D27" s="21"/>
      <c r="E27" s="19"/>
      <c r="F27" s="22"/>
      <c r="G27" s="18"/>
      <c r="H27" s="19"/>
      <c r="I27" s="20"/>
      <c r="J27" s="21"/>
      <c r="K27" s="19"/>
      <c r="L27" s="22"/>
      <c r="M27" s="18"/>
      <c r="N27" s="19"/>
      <c r="O27" s="20"/>
      <c r="P27" s="16"/>
      <c r="Q27" s="16"/>
      <c r="R27" s="16"/>
      <c r="S27" s="17"/>
    </row>
    <row r="28" spans="1:19" ht="25.2" customHeight="1" x14ac:dyDescent="0.2">
      <c r="A28" s="9">
        <v>16</v>
      </c>
      <c r="B28" s="12"/>
      <c r="C28" s="10"/>
      <c r="D28" s="21"/>
      <c r="E28" s="19"/>
      <c r="F28" s="22"/>
      <c r="G28" s="18"/>
      <c r="H28" s="19"/>
      <c r="I28" s="20"/>
      <c r="J28" s="21"/>
      <c r="K28" s="19"/>
      <c r="L28" s="22"/>
      <c r="M28" s="18"/>
      <c r="N28" s="19"/>
      <c r="O28" s="20"/>
      <c r="P28" s="16"/>
      <c r="Q28" s="16"/>
      <c r="R28" s="16"/>
      <c r="S28" s="17"/>
    </row>
    <row r="29" spans="1:19" ht="25.2" customHeight="1" x14ac:dyDescent="0.2">
      <c r="A29" s="9">
        <v>17</v>
      </c>
      <c r="B29" s="12"/>
      <c r="C29" s="10"/>
      <c r="D29" s="21"/>
      <c r="E29" s="19"/>
      <c r="F29" s="22"/>
      <c r="G29" s="18"/>
      <c r="H29" s="19"/>
      <c r="I29" s="20"/>
      <c r="J29" s="21"/>
      <c r="K29" s="19"/>
      <c r="L29" s="22"/>
      <c r="M29" s="18"/>
      <c r="N29" s="19"/>
      <c r="O29" s="20"/>
      <c r="P29" s="16"/>
      <c r="Q29" s="16"/>
      <c r="R29" s="16"/>
      <c r="S29" s="17"/>
    </row>
    <row r="30" spans="1:19" ht="25.2" customHeight="1" x14ac:dyDescent="0.2">
      <c r="A30" s="9">
        <v>18</v>
      </c>
      <c r="B30" s="12"/>
      <c r="C30" s="10"/>
      <c r="D30" s="21"/>
      <c r="E30" s="19"/>
      <c r="F30" s="22"/>
      <c r="G30" s="18"/>
      <c r="H30" s="19"/>
      <c r="I30" s="20"/>
      <c r="J30" s="21"/>
      <c r="K30" s="19"/>
      <c r="L30" s="22"/>
      <c r="M30" s="18"/>
      <c r="N30" s="19"/>
      <c r="O30" s="20"/>
      <c r="P30" s="16"/>
      <c r="Q30" s="16"/>
      <c r="R30" s="16"/>
      <c r="S30" s="17"/>
    </row>
    <row r="31" spans="1:19" ht="25.2" customHeight="1" x14ac:dyDescent="0.2">
      <c r="A31" s="9">
        <v>19</v>
      </c>
      <c r="B31" s="12"/>
      <c r="C31" s="10"/>
      <c r="D31" s="21"/>
      <c r="E31" s="19"/>
      <c r="F31" s="22"/>
      <c r="G31" s="18"/>
      <c r="H31" s="19"/>
      <c r="I31" s="20"/>
      <c r="J31" s="21"/>
      <c r="K31" s="19"/>
      <c r="L31" s="22"/>
      <c r="M31" s="18"/>
      <c r="N31" s="19"/>
      <c r="O31" s="20"/>
      <c r="P31" s="16"/>
      <c r="Q31" s="16"/>
      <c r="R31" s="16"/>
      <c r="S31" s="17"/>
    </row>
    <row r="32" spans="1:19" ht="25.2" customHeight="1" thickBot="1" x14ac:dyDescent="0.25">
      <c r="A32" s="8">
        <v>20</v>
      </c>
      <c r="B32" s="14"/>
      <c r="C32" s="13"/>
      <c r="D32" s="33"/>
      <c r="E32" s="34"/>
      <c r="F32" s="35"/>
      <c r="G32" s="36"/>
      <c r="H32" s="34"/>
      <c r="I32" s="37"/>
      <c r="J32" s="33"/>
      <c r="K32" s="34"/>
      <c r="L32" s="35"/>
      <c r="M32" s="36"/>
      <c r="N32" s="34"/>
      <c r="O32" s="37"/>
      <c r="P32" s="23"/>
      <c r="Q32" s="23"/>
      <c r="R32" s="23"/>
      <c r="S32" s="24"/>
    </row>
    <row r="33" spans="19:19" ht="25.2" customHeight="1" x14ac:dyDescent="0.2">
      <c r="S33" s="2"/>
    </row>
    <row r="34" spans="19:19" ht="25.2" customHeight="1" x14ac:dyDescent="0.2"/>
    <row r="35" spans="19:19" ht="25.2" customHeight="1" x14ac:dyDescent="0.2"/>
    <row r="36" spans="19:19" ht="25.2" customHeight="1" x14ac:dyDescent="0.2"/>
    <row r="37" spans="19:19" ht="25.2" customHeight="1" x14ac:dyDescent="0.2"/>
    <row r="38" spans="19:19" ht="25.2" customHeight="1" x14ac:dyDescent="0.2"/>
    <row r="39" spans="19:19" ht="25.2" customHeight="1" x14ac:dyDescent="0.2"/>
    <row r="40" spans="19:19" ht="25.2" customHeight="1" x14ac:dyDescent="0.2"/>
    <row r="41" spans="19:19" ht="25.2" customHeight="1" x14ac:dyDescent="0.2"/>
    <row r="42" spans="19:19" ht="25.2" customHeight="1" x14ac:dyDescent="0.2"/>
    <row r="43" spans="19:19" ht="25.2" customHeight="1" x14ac:dyDescent="0.2"/>
    <row r="44" spans="19:19" ht="25.2" customHeight="1" x14ac:dyDescent="0.2"/>
    <row r="45" spans="19:19" ht="25.2" customHeight="1" x14ac:dyDescent="0.2"/>
    <row r="46" spans="19:19" ht="25.2" customHeight="1" x14ac:dyDescent="0.2"/>
    <row r="47" spans="19:19" ht="25.2" customHeight="1" x14ac:dyDescent="0.2"/>
    <row r="48" spans="19:19" ht="25.2" customHeight="1" x14ac:dyDescent="0.2"/>
    <row r="49" ht="25.2" customHeight="1" x14ac:dyDescent="0.2"/>
    <row r="50" ht="25.2" customHeight="1" x14ac:dyDescent="0.2"/>
    <row r="51" ht="25.2" customHeight="1" x14ac:dyDescent="0.2"/>
    <row r="52" ht="25.2" customHeight="1" x14ac:dyDescent="0.2"/>
    <row r="53" ht="25.2" customHeight="1" x14ac:dyDescent="0.2"/>
    <row r="54" ht="25.2" customHeight="1" x14ac:dyDescent="0.2"/>
    <row r="55" ht="25.2" customHeight="1" x14ac:dyDescent="0.2"/>
    <row r="56" ht="25.2" customHeight="1" x14ac:dyDescent="0.2"/>
    <row r="57" ht="25.2" customHeight="1" x14ac:dyDescent="0.2"/>
    <row r="58" ht="25.2" customHeight="1" x14ac:dyDescent="0.2"/>
    <row r="59" ht="25.2" customHeight="1" x14ac:dyDescent="0.2"/>
    <row r="60" ht="25.2" customHeight="1" x14ac:dyDescent="0.2"/>
    <row r="61" ht="25.2" customHeight="1" x14ac:dyDescent="0.2"/>
    <row r="62" ht="25.2" customHeight="1" x14ac:dyDescent="0.2"/>
    <row r="63" ht="25.2" customHeight="1" x14ac:dyDescent="0.2"/>
    <row r="64" ht="25.2" customHeight="1" x14ac:dyDescent="0.2"/>
    <row r="65" ht="25.2" customHeight="1" x14ac:dyDescent="0.2"/>
    <row r="66" ht="25.2" customHeight="1" x14ac:dyDescent="0.2"/>
    <row r="67" ht="25.2" customHeight="1" x14ac:dyDescent="0.2"/>
    <row r="68" ht="25.2" customHeight="1" x14ac:dyDescent="0.2"/>
    <row r="69" ht="25.2" customHeight="1" x14ac:dyDescent="0.2"/>
    <row r="70" ht="25.2" customHeight="1" x14ac:dyDescent="0.2"/>
    <row r="71" ht="25.2" customHeight="1" x14ac:dyDescent="0.2"/>
    <row r="72" ht="25.2" customHeight="1" x14ac:dyDescent="0.2"/>
    <row r="73" ht="25.2" customHeight="1" x14ac:dyDescent="0.2"/>
    <row r="74" ht="25.2" customHeight="1" x14ac:dyDescent="0.2"/>
    <row r="75" ht="25.2" customHeight="1" x14ac:dyDescent="0.2"/>
    <row r="76" ht="25.2" customHeight="1" x14ac:dyDescent="0.2"/>
    <row r="77" ht="25.2" customHeight="1" x14ac:dyDescent="0.2"/>
    <row r="78" ht="25.2" customHeight="1" x14ac:dyDescent="0.2"/>
    <row r="79" ht="25.2" customHeight="1" x14ac:dyDescent="0.2"/>
    <row r="80" ht="25.2" customHeight="1" x14ac:dyDescent="0.2"/>
    <row r="81" ht="25.2" customHeight="1" x14ac:dyDescent="0.2"/>
    <row r="82" ht="25.2" customHeight="1" x14ac:dyDescent="0.2"/>
    <row r="83" ht="25.2" customHeight="1" x14ac:dyDescent="0.2"/>
    <row r="84" ht="25.2" customHeight="1" x14ac:dyDescent="0.2"/>
    <row r="85" ht="25.2" customHeight="1" x14ac:dyDescent="0.2"/>
    <row r="86" ht="25.2" customHeight="1" x14ac:dyDescent="0.2"/>
    <row r="87" ht="25.2" customHeight="1" x14ac:dyDescent="0.2"/>
    <row r="88" ht="25.2" customHeight="1" x14ac:dyDescent="0.2"/>
    <row r="89" ht="25.2" customHeight="1" x14ac:dyDescent="0.2"/>
    <row r="90" ht="25.2" customHeight="1" x14ac:dyDescent="0.2"/>
    <row r="91" ht="30" customHeight="1" x14ac:dyDescent="0.2"/>
    <row r="92" ht="30" customHeight="1" x14ac:dyDescent="0.2"/>
    <row r="93" ht="30" customHeight="1" x14ac:dyDescent="0.2"/>
    <row r="94" ht="30" customHeight="1" x14ac:dyDescent="0.2"/>
    <row r="95" ht="30" customHeight="1" x14ac:dyDescent="0.2"/>
    <row r="96" ht="30" customHeight="1" x14ac:dyDescent="0.2"/>
    <row r="97" ht="30" customHeight="1" x14ac:dyDescent="0.2"/>
    <row r="98" ht="30" customHeight="1" x14ac:dyDescent="0.2"/>
    <row r="99" ht="30" customHeight="1" x14ac:dyDescent="0.2"/>
    <row r="100" ht="30" customHeight="1" x14ac:dyDescent="0.2"/>
    <row r="101" ht="30" customHeight="1" x14ac:dyDescent="0.2"/>
    <row r="102" ht="30" customHeight="1" x14ac:dyDescent="0.2"/>
    <row r="103" ht="30" customHeight="1" x14ac:dyDescent="0.2"/>
    <row r="104" ht="30" customHeight="1" x14ac:dyDescent="0.2"/>
    <row r="105" ht="30" customHeight="1" x14ac:dyDescent="0.2"/>
    <row r="106" ht="30" customHeight="1" x14ac:dyDescent="0.2"/>
    <row r="107" ht="30" customHeight="1" x14ac:dyDescent="0.2"/>
    <row r="108" ht="30" customHeight="1" x14ac:dyDescent="0.2"/>
    <row r="109" ht="30" customHeight="1" x14ac:dyDescent="0.2"/>
    <row r="110" ht="30" customHeight="1" x14ac:dyDescent="0.2"/>
    <row r="111" ht="30" customHeight="1" x14ac:dyDescent="0.2"/>
    <row r="112" ht="30" customHeight="1" x14ac:dyDescent="0.2"/>
    <row r="113" ht="30" customHeight="1" x14ac:dyDescent="0.2"/>
    <row r="114" ht="30" customHeight="1" x14ac:dyDescent="0.2"/>
    <row r="115" ht="30" customHeight="1" x14ac:dyDescent="0.2"/>
    <row r="116" ht="30" customHeight="1" x14ac:dyDescent="0.2"/>
    <row r="117" ht="30" customHeight="1" x14ac:dyDescent="0.2"/>
    <row r="118" ht="30" customHeight="1" x14ac:dyDescent="0.2"/>
    <row r="119" ht="30" customHeight="1" x14ac:dyDescent="0.2"/>
    <row r="120" ht="30" customHeight="1" x14ac:dyDescent="0.2"/>
    <row r="121" ht="30" customHeight="1" x14ac:dyDescent="0.2"/>
    <row r="122" ht="30" customHeight="1" x14ac:dyDescent="0.2"/>
    <row r="123" ht="30" customHeight="1" x14ac:dyDescent="0.2"/>
    <row r="124" ht="30" customHeight="1" x14ac:dyDescent="0.2"/>
    <row r="125" ht="30" customHeight="1" x14ac:dyDescent="0.2"/>
    <row r="126" ht="30" customHeight="1" x14ac:dyDescent="0.2"/>
    <row r="127" ht="30" customHeight="1" x14ac:dyDescent="0.2"/>
    <row r="128" ht="30" customHeight="1" x14ac:dyDescent="0.2"/>
    <row r="129" ht="30" customHeight="1" x14ac:dyDescent="0.2"/>
    <row r="130" ht="30" customHeight="1" x14ac:dyDescent="0.2"/>
    <row r="131" ht="30" customHeight="1" x14ac:dyDescent="0.2"/>
    <row r="132" ht="30" customHeight="1" x14ac:dyDescent="0.2"/>
    <row r="133" ht="30" customHeight="1" x14ac:dyDescent="0.2"/>
    <row r="134" ht="30" customHeight="1" x14ac:dyDescent="0.2"/>
    <row r="135" ht="30" customHeight="1" x14ac:dyDescent="0.2"/>
    <row r="136" ht="30" customHeight="1" x14ac:dyDescent="0.2"/>
    <row r="137" ht="30" customHeight="1" x14ac:dyDescent="0.2"/>
    <row r="138" ht="30" customHeight="1" x14ac:dyDescent="0.2"/>
    <row r="139" ht="30" customHeight="1" x14ac:dyDescent="0.2"/>
    <row r="140" ht="30" customHeight="1" x14ac:dyDescent="0.2"/>
    <row r="141" ht="30" customHeight="1" x14ac:dyDescent="0.2"/>
    <row r="142" ht="30" customHeight="1" x14ac:dyDescent="0.2"/>
    <row r="143" ht="30" customHeight="1" x14ac:dyDescent="0.2"/>
    <row r="144" ht="30" customHeight="1" x14ac:dyDescent="0.2"/>
    <row r="145" ht="30" customHeight="1" x14ac:dyDescent="0.2"/>
    <row r="146" ht="30" customHeight="1" x14ac:dyDescent="0.2"/>
    <row r="147" ht="30" customHeight="1" x14ac:dyDescent="0.2"/>
    <row r="148" ht="30" customHeight="1" x14ac:dyDescent="0.2"/>
    <row r="149" ht="30" customHeight="1" x14ac:dyDescent="0.2"/>
    <row r="150" ht="30" customHeight="1" x14ac:dyDescent="0.2"/>
    <row r="151" ht="30" customHeight="1" x14ac:dyDescent="0.2"/>
    <row r="152" ht="30" customHeight="1" x14ac:dyDescent="0.2"/>
    <row r="153" ht="30" customHeight="1" x14ac:dyDescent="0.2"/>
    <row r="154" ht="30" customHeight="1" x14ac:dyDescent="0.2"/>
    <row r="155" ht="30" customHeight="1" x14ac:dyDescent="0.2"/>
    <row r="156" ht="30" customHeight="1" x14ac:dyDescent="0.2"/>
    <row r="157" ht="30" customHeight="1" x14ac:dyDescent="0.2"/>
  </sheetData>
  <mergeCells count="125">
    <mergeCell ref="M32:O32"/>
    <mergeCell ref="D16:F16"/>
    <mergeCell ref="D17:F17"/>
    <mergeCell ref="D18:F18"/>
    <mergeCell ref="D19:F19"/>
    <mergeCell ref="D20:F20"/>
    <mergeCell ref="D21:F21"/>
    <mergeCell ref="D22:F22"/>
    <mergeCell ref="D23:F23"/>
    <mergeCell ref="M31:O31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G16:I16"/>
    <mergeCell ref="G17:I17"/>
    <mergeCell ref="G18:I18"/>
    <mergeCell ref="G19:I19"/>
    <mergeCell ref="G20:I20"/>
    <mergeCell ref="D15:F15"/>
    <mergeCell ref="G13:I13"/>
    <mergeCell ref="G14:I14"/>
    <mergeCell ref="G15:I15"/>
    <mergeCell ref="M12:O12"/>
    <mergeCell ref="M13:O13"/>
    <mergeCell ref="M14:O14"/>
    <mergeCell ref="M15:O15"/>
    <mergeCell ref="P11:S12"/>
    <mergeCell ref="P13:S13"/>
    <mergeCell ref="P14:S14"/>
    <mergeCell ref="P15:S15"/>
    <mergeCell ref="J15:L15"/>
    <mergeCell ref="A1:S1"/>
    <mergeCell ref="A2:B2"/>
    <mergeCell ref="A3:B3"/>
    <mergeCell ref="C11:C12"/>
    <mergeCell ref="A4:B4"/>
    <mergeCell ref="D12:F12"/>
    <mergeCell ref="D13:F13"/>
    <mergeCell ref="D14:F14"/>
    <mergeCell ref="G12:I12"/>
    <mergeCell ref="A11:A12"/>
    <mergeCell ref="J11:O11"/>
    <mergeCell ref="B11:B12"/>
    <mergeCell ref="L2:N2"/>
    <mergeCell ref="O2:S2"/>
    <mergeCell ref="C2:K2"/>
    <mergeCell ref="M3:N3"/>
    <mergeCell ref="O3:S3"/>
    <mergeCell ref="C3:L3"/>
    <mergeCell ref="C4:S4"/>
    <mergeCell ref="D11:I11"/>
    <mergeCell ref="J12:L12"/>
    <mergeCell ref="J13:L13"/>
    <mergeCell ref="J14:L14"/>
    <mergeCell ref="G21:I21"/>
    <mergeCell ref="G22:I22"/>
    <mergeCell ref="G23:I23"/>
    <mergeCell ref="G24:I24"/>
    <mergeCell ref="J31:L31"/>
    <mergeCell ref="J32:L32"/>
    <mergeCell ref="G25:I25"/>
    <mergeCell ref="G26:I26"/>
    <mergeCell ref="G27:I27"/>
    <mergeCell ref="G28:I28"/>
    <mergeCell ref="G29:I29"/>
    <mergeCell ref="G30:I30"/>
    <mergeCell ref="G31:I31"/>
    <mergeCell ref="G32:I32"/>
    <mergeCell ref="J29:L29"/>
    <mergeCell ref="M29:O29"/>
    <mergeCell ref="J30:L30"/>
    <mergeCell ref="M30:O30"/>
    <mergeCell ref="M21:O21"/>
    <mergeCell ref="J22:L22"/>
    <mergeCell ref="M22:O22"/>
    <mergeCell ref="J23:L23"/>
    <mergeCell ref="M23:O23"/>
    <mergeCell ref="J24:L24"/>
    <mergeCell ref="M24:O24"/>
    <mergeCell ref="J25:L25"/>
    <mergeCell ref="M25:O25"/>
    <mergeCell ref="J21:L21"/>
    <mergeCell ref="J26:L26"/>
    <mergeCell ref="P27:S27"/>
    <mergeCell ref="P28:S28"/>
    <mergeCell ref="P29:S29"/>
    <mergeCell ref="P30:S30"/>
    <mergeCell ref="P31:S31"/>
    <mergeCell ref="P32:S32"/>
    <mergeCell ref="A6:B6"/>
    <mergeCell ref="A7:B8"/>
    <mergeCell ref="C7:S7"/>
    <mergeCell ref="C8:S8"/>
    <mergeCell ref="P16:S16"/>
    <mergeCell ref="P17:S17"/>
    <mergeCell ref="P18:S18"/>
    <mergeCell ref="P19:S19"/>
    <mergeCell ref="P20:S20"/>
    <mergeCell ref="P21:S21"/>
    <mergeCell ref="P22:S22"/>
    <mergeCell ref="P23:S23"/>
    <mergeCell ref="P24:S24"/>
    <mergeCell ref="M26:O26"/>
    <mergeCell ref="J27:L27"/>
    <mergeCell ref="M27:O27"/>
    <mergeCell ref="J28:L28"/>
    <mergeCell ref="M28:O28"/>
    <mergeCell ref="P25:S25"/>
    <mergeCell ref="P26:S26"/>
    <mergeCell ref="M16:O16"/>
    <mergeCell ref="J17:L17"/>
    <mergeCell ref="M17:O17"/>
    <mergeCell ref="J18:L18"/>
    <mergeCell ref="M18:O18"/>
    <mergeCell ref="J19:L19"/>
    <mergeCell ref="M19:O19"/>
    <mergeCell ref="J20:L20"/>
    <mergeCell ref="M20:O20"/>
    <mergeCell ref="J16:L16"/>
  </mergeCells>
  <phoneticPr fontId="1"/>
  <pageMargins left="0.39370078740157483" right="0.39370078740157483" top="0.39370078740157483" bottom="0.3937007874015748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リストから選択してください。" prompt="リストから選択してください。" xr:uid="{00000000-0002-0000-0000-000000000000}">
          <x14:formula1>
            <xm:f>管理!$I$2:$I$3</xm:f>
          </x14:formula1>
          <xm:sqref>B13:B32</xm:sqref>
        </x14:dataValidation>
        <x14:dataValidation type="list" allowBlank="1" showInputMessage="1" showErrorMessage="1" error="リストから選択してください。" prompt="リストから選択してください。" xr:uid="{47FB7AED-EADA-40E2-AB94-98B0A1046279}">
          <x14:formula1>
            <xm:f>管理!$J$2:$J$3</xm:f>
          </x14:formula1>
          <xm:sqref>C13:C32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49983-40EE-4507-BA1D-4625551251AA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C21" sqref="C21"/>
    </sheetView>
  </sheetViews>
  <sheetFormatPr defaultRowHeight="13.2" x14ac:dyDescent="0.2"/>
  <cols>
    <col min="1" max="1" width="6.77734375" customWidth="1"/>
    <col min="2" max="2" width="16.77734375" customWidth="1"/>
    <col min="3" max="3" width="20.77734375" customWidth="1"/>
    <col min="4" max="4" width="5.6640625" customWidth="1"/>
    <col min="5" max="5" width="6.77734375" customWidth="1"/>
    <col min="6" max="6" width="20.6640625" customWidth="1"/>
    <col min="7" max="26" width="6.77734375" customWidth="1"/>
  </cols>
  <sheetData>
    <row r="1" spans="1:6" ht="25.2" customHeight="1" x14ac:dyDescent="0.2">
      <c r="B1" t="s">
        <v>60</v>
      </c>
      <c r="C1" t="s">
        <v>1</v>
      </c>
      <c r="E1" t="s">
        <v>59</v>
      </c>
      <c r="F1" t="s">
        <v>51</v>
      </c>
    </row>
    <row r="2" spans="1:6" ht="25.2" customHeight="1" x14ac:dyDescent="0.2">
      <c r="A2">
        <v>1</v>
      </c>
      <c r="B2" t="str">
        <f>VLOOKUP($A2,申込書!$A$13:$S$32,4,FALSE)&amp;"　"&amp;VLOOKUP($A2,申込書!$A$13:$S$32,7,FALSE)&amp;""</f>
        <v>　</v>
      </c>
      <c r="C2" t="str">
        <f>VLOOKUP($A2,申込書!$A$13:$S$32,10,FALSE)&amp;"　"&amp;VLOOKUP($A2,申込書!$A$13:$S$32,13,FALSE)&amp;""</f>
        <v>　</v>
      </c>
      <c r="E2" t="str">
        <f>VLOOKUP($A2,申込書!$A$13:$S$32,2,FALSE)&amp;""</f>
        <v/>
      </c>
      <c r="F2" t="str">
        <f>VLOOKUP($A2,申込書!$A$13:$S$32,16,FALSE)&amp;""</f>
        <v/>
      </c>
    </row>
    <row r="3" spans="1:6" ht="25.2" customHeight="1" x14ac:dyDescent="0.2">
      <c r="A3">
        <v>2</v>
      </c>
      <c r="B3" t="str">
        <f>VLOOKUP($A3,申込書!$A$13:$S$32,4,FALSE)&amp;"　"&amp;VLOOKUP($A3,申込書!$A$13:$S$32,7,FALSE)&amp;""</f>
        <v>　</v>
      </c>
      <c r="C3" t="str">
        <f>VLOOKUP($A3,申込書!$A$13:$S$32,10,FALSE)&amp;"　"&amp;VLOOKUP($A3,申込書!$A$13:$S$32,13,FALSE)&amp;""</f>
        <v>　</v>
      </c>
      <c r="E3" t="str">
        <f>VLOOKUP($A3,申込書!$A$13:$S$32,2,FALSE)&amp;""</f>
        <v/>
      </c>
      <c r="F3" t="str">
        <f>VLOOKUP($A3,申込書!$A$13:$S$32,16,FALSE)&amp;""</f>
        <v/>
      </c>
    </row>
    <row r="4" spans="1:6" ht="25.2" customHeight="1" x14ac:dyDescent="0.2">
      <c r="A4">
        <v>3</v>
      </c>
      <c r="B4" t="str">
        <f>VLOOKUP($A4,申込書!$A$13:$S$32,4,FALSE)&amp;"　"&amp;VLOOKUP($A4,申込書!$A$13:$S$32,7,FALSE)&amp;""</f>
        <v>　</v>
      </c>
      <c r="C4" t="str">
        <f>VLOOKUP($A4,申込書!$A$13:$S$32,10,FALSE)&amp;"　"&amp;VLOOKUP($A4,申込書!$A$13:$S$32,13,FALSE)&amp;""</f>
        <v>　</v>
      </c>
      <c r="E4" t="str">
        <f>VLOOKUP($A4,申込書!$A$13:$S$32,2,FALSE)&amp;""</f>
        <v/>
      </c>
      <c r="F4" t="str">
        <f>VLOOKUP($A4,申込書!$A$13:$S$32,16,FALSE)&amp;""</f>
        <v/>
      </c>
    </row>
    <row r="5" spans="1:6" ht="25.2" customHeight="1" x14ac:dyDescent="0.2">
      <c r="A5">
        <v>4</v>
      </c>
      <c r="B5" t="str">
        <f>VLOOKUP($A5,申込書!$A$13:$S$32,4,FALSE)&amp;"　"&amp;VLOOKUP($A5,申込書!$A$13:$S$32,7,FALSE)&amp;""</f>
        <v>　</v>
      </c>
      <c r="C5" t="str">
        <f>VLOOKUP($A5,申込書!$A$13:$S$32,10,FALSE)&amp;"　"&amp;VLOOKUP($A5,申込書!$A$13:$S$32,13,FALSE)&amp;""</f>
        <v>　</v>
      </c>
      <c r="E5" t="str">
        <f>VLOOKUP($A5,申込書!$A$13:$S$32,2,FALSE)&amp;""</f>
        <v/>
      </c>
      <c r="F5" t="str">
        <f>VLOOKUP($A5,申込書!$A$13:$S$32,16,FALSE)&amp;""</f>
        <v/>
      </c>
    </row>
    <row r="6" spans="1:6" ht="25.2" customHeight="1" x14ac:dyDescent="0.2">
      <c r="A6">
        <v>5</v>
      </c>
      <c r="B6" t="str">
        <f>VLOOKUP($A6,申込書!$A$13:$S$32,4,FALSE)&amp;"　"&amp;VLOOKUP($A6,申込書!$A$13:$S$32,7,FALSE)&amp;""</f>
        <v>　</v>
      </c>
      <c r="C6" t="str">
        <f>VLOOKUP($A6,申込書!$A$13:$S$32,10,FALSE)&amp;"　"&amp;VLOOKUP($A6,申込書!$A$13:$S$32,13,FALSE)&amp;""</f>
        <v>　</v>
      </c>
      <c r="E6" t="str">
        <f>VLOOKUP($A6,申込書!$A$13:$S$32,2,FALSE)&amp;""</f>
        <v/>
      </c>
      <c r="F6" t="str">
        <f>VLOOKUP($A6,申込書!$A$13:$S$32,16,FALSE)&amp;""</f>
        <v/>
      </c>
    </row>
    <row r="7" spans="1:6" ht="25.2" customHeight="1" x14ac:dyDescent="0.2">
      <c r="A7">
        <v>6</v>
      </c>
      <c r="B7" t="str">
        <f>VLOOKUP($A7,申込書!$A$13:$S$32,4,FALSE)&amp;"　"&amp;VLOOKUP($A7,申込書!$A$13:$S$32,7,FALSE)&amp;""</f>
        <v>　</v>
      </c>
      <c r="C7" t="str">
        <f>VLOOKUP($A7,申込書!$A$13:$S$32,10,FALSE)&amp;"　"&amp;VLOOKUP($A7,申込書!$A$13:$S$32,13,FALSE)&amp;""</f>
        <v>　</v>
      </c>
      <c r="E7" t="str">
        <f>VLOOKUP($A7,申込書!$A$13:$S$32,2,FALSE)&amp;""</f>
        <v/>
      </c>
      <c r="F7" t="str">
        <f>VLOOKUP($A7,申込書!$A$13:$S$32,16,FALSE)&amp;""</f>
        <v/>
      </c>
    </row>
    <row r="8" spans="1:6" ht="25.2" customHeight="1" x14ac:dyDescent="0.2">
      <c r="A8">
        <v>7</v>
      </c>
      <c r="B8" t="str">
        <f>VLOOKUP($A8,申込書!$A$13:$S$32,4,FALSE)&amp;"　"&amp;VLOOKUP($A8,申込書!$A$13:$S$32,7,FALSE)&amp;""</f>
        <v>　</v>
      </c>
      <c r="C8" t="str">
        <f>VLOOKUP($A8,申込書!$A$13:$S$32,10,FALSE)&amp;"　"&amp;VLOOKUP($A8,申込書!$A$13:$S$32,13,FALSE)&amp;""</f>
        <v>　</v>
      </c>
      <c r="E8" t="str">
        <f>VLOOKUP($A8,申込書!$A$13:$S$32,2,FALSE)&amp;""</f>
        <v/>
      </c>
      <c r="F8" t="str">
        <f>VLOOKUP($A8,申込書!$A$13:$S$32,16,FALSE)&amp;""</f>
        <v/>
      </c>
    </row>
    <row r="9" spans="1:6" ht="25.2" customHeight="1" x14ac:dyDescent="0.2">
      <c r="A9">
        <v>8</v>
      </c>
      <c r="B9" t="str">
        <f>VLOOKUP($A9,申込書!$A$13:$S$32,4,FALSE)&amp;"　"&amp;VLOOKUP($A9,申込書!$A$13:$S$32,7,FALSE)&amp;""</f>
        <v>　</v>
      </c>
      <c r="C9" t="str">
        <f>VLOOKUP($A9,申込書!$A$13:$S$32,10,FALSE)&amp;"　"&amp;VLOOKUP($A9,申込書!$A$13:$S$32,13,FALSE)&amp;""</f>
        <v>　</v>
      </c>
      <c r="E9" t="str">
        <f>VLOOKUP($A9,申込書!$A$13:$S$32,2,FALSE)&amp;""</f>
        <v/>
      </c>
      <c r="F9" t="str">
        <f>VLOOKUP($A9,申込書!$A$13:$S$32,16,FALSE)&amp;""</f>
        <v/>
      </c>
    </row>
    <row r="10" spans="1:6" ht="25.2" customHeight="1" x14ac:dyDescent="0.2">
      <c r="A10">
        <v>9</v>
      </c>
      <c r="B10" t="str">
        <f>VLOOKUP($A10,申込書!$A$13:$S$32,4,FALSE)&amp;"　"&amp;VLOOKUP($A10,申込書!$A$13:$S$32,7,FALSE)&amp;""</f>
        <v>　</v>
      </c>
      <c r="C10" t="str">
        <f>VLOOKUP($A10,申込書!$A$13:$S$32,10,FALSE)&amp;"　"&amp;VLOOKUP($A10,申込書!$A$13:$S$32,13,FALSE)&amp;""</f>
        <v>　</v>
      </c>
      <c r="E10" t="str">
        <f>VLOOKUP($A10,申込書!$A$13:$S$32,2,FALSE)&amp;""</f>
        <v/>
      </c>
      <c r="F10" t="str">
        <f>VLOOKUP($A10,申込書!$A$13:$S$32,16,FALSE)&amp;""</f>
        <v/>
      </c>
    </row>
    <row r="11" spans="1:6" ht="25.2" customHeight="1" x14ac:dyDescent="0.2">
      <c r="A11">
        <v>10</v>
      </c>
      <c r="B11" t="str">
        <f>VLOOKUP($A11,申込書!$A$13:$S$32,4,FALSE)&amp;"　"&amp;VLOOKUP($A11,申込書!$A$13:$S$32,7,FALSE)&amp;""</f>
        <v>　</v>
      </c>
      <c r="C11" t="str">
        <f>VLOOKUP($A11,申込書!$A$13:$S$32,10,FALSE)&amp;"　"&amp;VLOOKUP($A11,申込書!$A$13:$S$32,13,FALSE)&amp;""</f>
        <v>　</v>
      </c>
      <c r="E11" t="str">
        <f>VLOOKUP($A11,申込書!$A$13:$S$32,2,FALSE)&amp;""</f>
        <v/>
      </c>
      <c r="F11" t="str">
        <f>VLOOKUP($A11,申込書!$A$13:$S$32,16,FALSE)&amp;""</f>
        <v/>
      </c>
    </row>
    <row r="12" spans="1:6" ht="25.2" customHeight="1" x14ac:dyDescent="0.2">
      <c r="A12">
        <v>11</v>
      </c>
      <c r="B12" t="str">
        <f>VLOOKUP($A12,申込書!$A$13:$S$32,4,FALSE)&amp;"　"&amp;VLOOKUP($A12,申込書!$A$13:$S$32,7,FALSE)&amp;""</f>
        <v>　</v>
      </c>
      <c r="C12" t="str">
        <f>VLOOKUP($A12,申込書!$A$13:$S$32,10,FALSE)&amp;"　"&amp;VLOOKUP($A12,申込書!$A$13:$S$32,13,FALSE)&amp;""</f>
        <v>　</v>
      </c>
      <c r="E12" t="str">
        <f>VLOOKUP($A12,申込書!$A$13:$S$32,2,FALSE)&amp;""</f>
        <v/>
      </c>
      <c r="F12" t="str">
        <f>VLOOKUP($A12,申込書!$A$13:$S$32,16,FALSE)&amp;""</f>
        <v/>
      </c>
    </row>
    <row r="13" spans="1:6" ht="25.2" customHeight="1" x14ac:dyDescent="0.2">
      <c r="A13">
        <v>12</v>
      </c>
      <c r="B13" t="str">
        <f>VLOOKUP($A13,申込書!$A$13:$S$32,4,FALSE)&amp;"　"&amp;VLOOKUP($A13,申込書!$A$13:$S$32,7,FALSE)&amp;""</f>
        <v>　</v>
      </c>
      <c r="C13" t="str">
        <f>VLOOKUP($A13,申込書!$A$13:$S$32,10,FALSE)&amp;"　"&amp;VLOOKUP($A13,申込書!$A$13:$S$32,13,FALSE)&amp;""</f>
        <v>　</v>
      </c>
      <c r="E13" t="str">
        <f>VLOOKUP($A13,申込書!$A$13:$S$32,2,FALSE)&amp;""</f>
        <v/>
      </c>
      <c r="F13" t="str">
        <f>VLOOKUP($A13,申込書!$A$13:$S$32,16,FALSE)&amp;""</f>
        <v/>
      </c>
    </row>
    <row r="14" spans="1:6" ht="25.2" customHeight="1" x14ac:dyDescent="0.2">
      <c r="A14">
        <v>13</v>
      </c>
      <c r="B14" t="str">
        <f>VLOOKUP($A14,申込書!$A$13:$S$32,4,FALSE)&amp;"　"&amp;VLOOKUP($A14,申込書!$A$13:$S$32,7,FALSE)&amp;""</f>
        <v>　</v>
      </c>
      <c r="C14" t="str">
        <f>VLOOKUP($A14,申込書!$A$13:$S$32,10,FALSE)&amp;"　"&amp;VLOOKUP($A14,申込書!$A$13:$S$32,13,FALSE)&amp;""</f>
        <v>　</v>
      </c>
      <c r="E14" t="str">
        <f>VLOOKUP($A14,申込書!$A$13:$S$32,2,FALSE)&amp;""</f>
        <v/>
      </c>
      <c r="F14" t="str">
        <f>VLOOKUP($A14,申込書!$A$13:$S$32,16,FALSE)&amp;""</f>
        <v/>
      </c>
    </row>
    <row r="15" spans="1:6" ht="25.2" customHeight="1" x14ac:dyDescent="0.2">
      <c r="A15">
        <v>14</v>
      </c>
      <c r="B15" t="str">
        <f>VLOOKUP($A15,申込書!$A$13:$S$32,4,FALSE)&amp;"　"&amp;VLOOKUP($A15,申込書!$A$13:$S$32,7,FALSE)&amp;""</f>
        <v>　</v>
      </c>
      <c r="C15" t="str">
        <f>VLOOKUP($A15,申込書!$A$13:$S$32,10,FALSE)&amp;"　"&amp;VLOOKUP($A15,申込書!$A$13:$S$32,13,FALSE)&amp;""</f>
        <v>　</v>
      </c>
      <c r="E15" t="str">
        <f>VLOOKUP($A15,申込書!$A$13:$S$32,2,FALSE)&amp;""</f>
        <v/>
      </c>
      <c r="F15" t="str">
        <f>VLOOKUP($A15,申込書!$A$13:$S$32,16,FALSE)&amp;""</f>
        <v/>
      </c>
    </row>
    <row r="16" spans="1:6" ht="25.2" customHeight="1" x14ac:dyDescent="0.2">
      <c r="A16">
        <v>15</v>
      </c>
      <c r="B16" t="str">
        <f>VLOOKUP($A16,申込書!$A$13:$S$32,4,FALSE)&amp;"　"&amp;VLOOKUP($A16,申込書!$A$13:$S$32,7,FALSE)&amp;""</f>
        <v>　</v>
      </c>
      <c r="C16" t="str">
        <f>VLOOKUP($A16,申込書!$A$13:$S$32,10,FALSE)&amp;"　"&amp;VLOOKUP($A16,申込書!$A$13:$S$32,13,FALSE)&amp;""</f>
        <v>　</v>
      </c>
      <c r="E16" t="str">
        <f>VLOOKUP($A16,申込書!$A$13:$S$32,2,FALSE)&amp;""</f>
        <v/>
      </c>
      <c r="F16" t="str">
        <f>VLOOKUP($A16,申込書!$A$13:$S$32,16,FALSE)&amp;""</f>
        <v/>
      </c>
    </row>
    <row r="17" spans="1:6" ht="25.2" customHeight="1" x14ac:dyDescent="0.2">
      <c r="A17">
        <v>16</v>
      </c>
      <c r="B17" t="str">
        <f>VLOOKUP($A17,申込書!$A$13:$S$32,4,FALSE)&amp;"　"&amp;VLOOKUP($A17,申込書!$A$13:$S$32,7,FALSE)&amp;""</f>
        <v>　</v>
      </c>
      <c r="C17" t="str">
        <f>VLOOKUP($A17,申込書!$A$13:$S$32,10,FALSE)&amp;"　"&amp;VLOOKUP($A17,申込書!$A$13:$S$32,13,FALSE)&amp;""</f>
        <v>　</v>
      </c>
      <c r="E17" t="str">
        <f>VLOOKUP($A17,申込書!$A$13:$S$32,2,FALSE)&amp;""</f>
        <v/>
      </c>
      <c r="F17" t="str">
        <f>VLOOKUP($A17,申込書!$A$13:$S$32,16,FALSE)&amp;""</f>
        <v/>
      </c>
    </row>
    <row r="18" spans="1:6" ht="25.2" customHeight="1" x14ac:dyDescent="0.2">
      <c r="A18">
        <v>17</v>
      </c>
      <c r="B18" t="str">
        <f>VLOOKUP($A18,申込書!$A$13:$S$32,4,FALSE)&amp;"　"&amp;VLOOKUP($A18,申込書!$A$13:$S$32,7,FALSE)&amp;""</f>
        <v>　</v>
      </c>
      <c r="C18" t="str">
        <f>VLOOKUP($A18,申込書!$A$13:$S$32,10,FALSE)&amp;"　"&amp;VLOOKUP($A18,申込書!$A$13:$S$32,13,FALSE)&amp;""</f>
        <v>　</v>
      </c>
      <c r="E18" t="str">
        <f>VLOOKUP($A18,申込書!$A$13:$S$32,2,FALSE)&amp;""</f>
        <v/>
      </c>
      <c r="F18" t="str">
        <f>VLOOKUP($A18,申込書!$A$13:$S$32,16,FALSE)&amp;""</f>
        <v/>
      </c>
    </row>
    <row r="19" spans="1:6" ht="25.2" customHeight="1" x14ac:dyDescent="0.2">
      <c r="A19">
        <v>18</v>
      </c>
      <c r="B19" t="str">
        <f>VLOOKUP($A19,申込書!$A$13:$S$32,4,FALSE)&amp;"　"&amp;VLOOKUP($A19,申込書!$A$13:$S$32,7,FALSE)&amp;""</f>
        <v>　</v>
      </c>
      <c r="C19" t="str">
        <f>VLOOKUP($A19,申込書!$A$13:$S$32,10,FALSE)&amp;"　"&amp;VLOOKUP($A19,申込書!$A$13:$S$32,13,FALSE)&amp;""</f>
        <v>　</v>
      </c>
      <c r="E19" t="str">
        <f>VLOOKUP($A19,申込書!$A$13:$S$32,2,FALSE)&amp;""</f>
        <v/>
      </c>
      <c r="F19" t="str">
        <f>VLOOKUP($A19,申込書!$A$13:$S$32,16,FALSE)&amp;""</f>
        <v/>
      </c>
    </row>
    <row r="20" spans="1:6" ht="25.2" customHeight="1" x14ac:dyDescent="0.2">
      <c r="A20">
        <v>19</v>
      </c>
      <c r="B20" t="str">
        <f>VLOOKUP($A20,申込書!$A$13:$S$32,4,FALSE)&amp;"　"&amp;VLOOKUP($A20,申込書!$A$13:$S$32,7,FALSE)&amp;""</f>
        <v>　</v>
      </c>
      <c r="C20" t="str">
        <f>VLOOKUP($A20,申込書!$A$13:$S$32,10,FALSE)&amp;"　"&amp;VLOOKUP($A20,申込書!$A$13:$S$32,13,FALSE)&amp;""</f>
        <v>　</v>
      </c>
      <c r="E20" t="str">
        <f>VLOOKUP($A20,申込書!$A$13:$S$32,2,FALSE)&amp;""</f>
        <v/>
      </c>
      <c r="F20" t="str">
        <f>VLOOKUP($A20,申込書!$A$13:$S$32,16,FALSE)&amp;""</f>
        <v/>
      </c>
    </row>
    <row r="21" spans="1:6" ht="25.2" customHeight="1" x14ac:dyDescent="0.2">
      <c r="A21">
        <v>20</v>
      </c>
      <c r="B21" t="str">
        <f>VLOOKUP($A21,申込書!$A$13:$S$32,4,FALSE)&amp;"　"&amp;VLOOKUP($A21,申込書!$A$13:$S$32,7,FALSE)&amp;""</f>
        <v>　</v>
      </c>
      <c r="C21" t="str">
        <f>VLOOKUP($A21,申込書!$A$13:$S$32,10,FALSE)&amp;"　"&amp;VLOOKUP($A21,申込書!$A$13:$S$32,13,FALSE)&amp;""</f>
        <v>　</v>
      </c>
      <c r="E21" t="str">
        <f>VLOOKUP($A21,申込書!$A$13:$S$32,2,FALSE)&amp;""</f>
        <v/>
      </c>
      <c r="F21" t="str">
        <f>VLOOKUP($A21,申込書!$A$13:$S$32,16,FALSE)&amp;""</f>
        <v/>
      </c>
    </row>
    <row r="22" spans="1:6" ht="25.2" customHeight="1" x14ac:dyDescent="0.2"/>
    <row r="23" spans="1:6" ht="25.2" customHeight="1" x14ac:dyDescent="0.2"/>
    <row r="24" spans="1:6" ht="25.2" customHeight="1" x14ac:dyDescent="0.2"/>
    <row r="25" spans="1:6" ht="25.2" customHeight="1" x14ac:dyDescent="0.2"/>
    <row r="26" spans="1:6" ht="25.2" customHeight="1" x14ac:dyDescent="0.2"/>
    <row r="27" spans="1:6" ht="25.2" customHeight="1" x14ac:dyDescent="0.2"/>
    <row r="28" spans="1:6" ht="25.2" customHeight="1" x14ac:dyDescent="0.2"/>
    <row r="29" spans="1:6" ht="25.2" customHeight="1" x14ac:dyDescent="0.2"/>
    <row r="30" spans="1:6" ht="25.2" customHeight="1" x14ac:dyDescent="0.2"/>
    <row r="31" spans="1:6" ht="25.2" customHeight="1" x14ac:dyDescent="0.2"/>
    <row r="32" spans="1:6" ht="25.2" customHeight="1" x14ac:dyDescent="0.2"/>
    <row r="33" ht="25.2" customHeight="1" x14ac:dyDescent="0.2"/>
    <row r="34" ht="25.2" customHeight="1" x14ac:dyDescent="0.2"/>
    <row r="35" ht="25.2" customHeight="1" x14ac:dyDescent="0.2"/>
    <row r="36" ht="25.2" customHeight="1" x14ac:dyDescent="0.2"/>
    <row r="37" ht="25.2" customHeight="1" x14ac:dyDescent="0.2"/>
    <row r="38" ht="25.2" customHeight="1" x14ac:dyDescent="0.2"/>
    <row r="39" ht="25.2" customHeight="1" x14ac:dyDescent="0.2"/>
    <row r="40" ht="25.2" customHeight="1" x14ac:dyDescent="0.2"/>
    <row r="41" ht="25.2" customHeight="1" x14ac:dyDescent="0.2"/>
    <row r="42" ht="25.2" customHeight="1" x14ac:dyDescent="0.2"/>
    <row r="43" ht="25.2" customHeight="1" x14ac:dyDescent="0.2"/>
    <row r="44" ht="25.2" customHeight="1" x14ac:dyDescent="0.2"/>
    <row r="45" ht="25.2" customHeight="1" x14ac:dyDescent="0.2"/>
    <row r="46" ht="25.2" customHeight="1" x14ac:dyDescent="0.2"/>
    <row r="47" ht="25.2" customHeight="1" x14ac:dyDescent="0.2"/>
    <row r="48" ht="25.2" customHeight="1" x14ac:dyDescent="0.2"/>
    <row r="49" ht="25.2" customHeight="1" x14ac:dyDescent="0.2"/>
    <row r="50" ht="25.2" customHeight="1" x14ac:dyDescent="0.2"/>
    <row r="51" ht="25.2" customHeight="1" x14ac:dyDescent="0.2"/>
    <row r="52" ht="25.2" customHeight="1" x14ac:dyDescent="0.2"/>
    <row r="53" ht="25.2" customHeight="1" x14ac:dyDescent="0.2"/>
    <row r="54" ht="25.2" customHeight="1" x14ac:dyDescent="0.2"/>
    <row r="55" ht="25.2" customHeight="1" x14ac:dyDescent="0.2"/>
    <row r="56" ht="25.2" customHeight="1" x14ac:dyDescent="0.2"/>
    <row r="57" ht="25.2" customHeight="1" x14ac:dyDescent="0.2"/>
    <row r="58" ht="25.2" customHeight="1" x14ac:dyDescent="0.2"/>
    <row r="59" ht="25.2" customHeight="1" x14ac:dyDescent="0.2"/>
    <row r="60" ht="25.2" customHeight="1" x14ac:dyDescent="0.2"/>
    <row r="61" ht="25.2" customHeight="1" x14ac:dyDescent="0.2"/>
    <row r="62" ht="25.2" customHeight="1" x14ac:dyDescent="0.2"/>
    <row r="63" ht="25.2" customHeight="1" x14ac:dyDescent="0.2"/>
    <row r="64" ht="25.2" customHeight="1" x14ac:dyDescent="0.2"/>
    <row r="65" ht="25.2" customHeight="1" x14ac:dyDescent="0.2"/>
    <row r="66" ht="25.2" customHeight="1" x14ac:dyDescent="0.2"/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0"/>
  <sheetViews>
    <sheetView workbookViewId="0"/>
  </sheetViews>
  <sheetFormatPr defaultColWidth="8.88671875" defaultRowHeight="13.2" x14ac:dyDescent="0.2"/>
  <cols>
    <col min="1" max="1" width="12.77734375" style="2" customWidth="1"/>
    <col min="2" max="18" width="6.77734375" style="2" customWidth="1"/>
    <col min="19" max="16384" width="8.88671875" style="2"/>
  </cols>
  <sheetData>
    <row r="1" spans="1:10" ht="19.95" customHeight="1" x14ac:dyDescent="0.2">
      <c r="A1" s="2" t="s">
        <v>53</v>
      </c>
      <c r="B1" s="3">
        <v>56</v>
      </c>
      <c r="C1" s="2" t="s">
        <v>54</v>
      </c>
      <c r="I1" s="2" t="s">
        <v>59</v>
      </c>
      <c r="J1" s="2" t="s">
        <v>3</v>
      </c>
    </row>
    <row r="2" spans="1:10" ht="19.95" customHeight="1" x14ac:dyDescent="0.2">
      <c r="A2" s="2" t="s">
        <v>52</v>
      </c>
      <c r="B2" s="3" t="s">
        <v>75</v>
      </c>
      <c r="I2" s="2" t="s">
        <v>70</v>
      </c>
      <c r="J2" s="2" t="s">
        <v>71</v>
      </c>
    </row>
    <row r="3" spans="1:10" ht="19.95" customHeight="1" x14ac:dyDescent="0.2">
      <c r="A3" s="2" t="s">
        <v>65</v>
      </c>
      <c r="B3" s="2">
        <v>8</v>
      </c>
      <c r="C3" s="2" t="s">
        <v>69</v>
      </c>
      <c r="D3" s="2">
        <v>5</v>
      </c>
      <c r="E3" s="2" t="s">
        <v>66</v>
      </c>
      <c r="F3" s="2">
        <v>10</v>
      </c>
      <c r="G3" s="2" t="s">
        <v>67</v>
      </c>
      <c r="I3" s="2" t="s">
        <v>73</v>
      </c>
      <c r="J3" s="2" t="s">
        <v>72</v>
      </c>
    </row>
    <row r="4" spans="1:10" ht="19.95" customHeight="1" x14ac:dyDescent="0.2"/>
    <row r="5" spans="1:10" ht="19.95" customHeight="1" x14ac:dyDescent="0.2"/>
    <row r="6" spans="1:10" ht="19.95" customHeight="1" x14ac:dyDescent="0.2"/>
    <row r="7" spans="1:10" ht="19.95" customHeight="1" x14ac:dyDescent="0.2"/>
    <row r="8" spans="1:10" ht="19.95" customHeight="1" x14ac:dyDescent="0.2"/>
    <row r="9" spans="1:10" ht="19.95" customHeight="1" x14ac:dyDescent="0.2"/>
    <row r="10" spans="1:10" ht="19.95" customHeight="1" x14ac:dyDescent="0.2"/>
    <row r="11" spans="1:10" ht="19.95" customHeight="1" x14ac:dyDescent="0.2"/>
    <row r="12" spans="1:10" ht="19.95" customHeight="1" x14ac:dyDescent="0.2"/>
    <row r="13" spans="1:10" ht="19.95" customHeight="1" x14ac:dyDescent="0.2"/>
    <row r="14" spans="1:10" ht="19.95" customHeight="1" x14ac:dyDescent="0.2"/>
    <row r="15" spans="1:10" ht="19.95" customHeight="1" x14ac:dyDescent="0.2"/>
    <row r="16" spans="1:10" ht="19.95" customHeight="1" x14ac:dyDescent="0.2"/>
    <row r="17" ht="19.95" customHeight="1" x14ac:dyDescent="0.2"/>
    <row r="18" ht="19.95" customHeight="1" x14ac:dyDescent="0.2"/>
    <row r="19" ht="19.95" customHeight="1" x14ac:dyDescent="0.2"/>
    <row r="20" ht="19.95" customHeight="1" x14ac:dyDescent="0.2"/>
    <row r="21" ht="19.95" customHeight="1" x14ac:dyDescent="0.2"/>
    <row r="22" ht="19.95" customHeight="1" x14ac:dyDescent="0.2"/>
    <row r="23" ht="19.95" customHeight="1" x14ac:dyDescent="0.2"/>
    <row r="24" ht="19.95" customHeight="1" x14ac:dyDescent="0.2"/>
    <row r="25" ht="19.95" customHeight="1" x14ac:dyDescent="0.2"/>
    <row r="26" ht="19.95" customHeight="1" x14ac:dyDescent="0.2"/>
    <row r="27" ht="19.95" customHeight="1" x14ac:dyDescent="0.2"/>
    <row r="28" ht="30" customHeight="1" x14ac:dyDescent="0.2"/>
    <row r="29" ht="30" customHeight="1" x14ac:dyDescent="0.2"/>
    <row r="30" ht="30" customHeight="1" x14ac:dyDescent="0.2"/>
    <row r="31" ht="30" customHeight="1" x14ac:dyDescent="0.2"/>
    <row r="32" ht="30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30" customHeight="1" x14ac:dyDescent="0.2"/>
    <row r="38" ht="30" customHeight="1" x14ac:dyDescent="0.2"/>
    <row r="39" ht="30" customHeight="1" x14ac:dyDescent="0.2"/>
    <row r="40" ht="30" customHeight="1" x14ac:dyDescent="0.2"/>
    <row r="41" ht="30" customHeight="1" x14ac:dyDescent="0.2"/>
    <row r="42" ht="30" customHeight="1" x14ac:dyDescent="0.2"/>
    <row r="43" ht="30" customHeight="1" x14ac:dyDescent="0.2"/>
    <row r="44" ht="30" customHeight="1" x14ac:dyDescent="0.2"/>
    <row r="45" ht="30" customHeight="1" x14ac:dyDescent="0.2"/>
    <row r="46" ht="30" customHeight="1" x14ac:dyDescent="0.2"/>
    <row r="47" ht="30" customHeight="1" x14ac:dyDescent="0.2"/>
    <row r="48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  <row r="54" ht="30" customHeight="1" x14ac:dyDescent="0.2"/>
    <row r="55" ht="30" customHeight="1" x14ac:dyDescent="0.2"/>
    <row r="56" ht="30" customHeight="1" x14ac:dyDescent="0.2"/>
    <row r="57" ht="30" customHeight="1" x14ac:dyDescent="0.2"/>
    <row r="58" ht="30" customHeight="1" x14ac:dyDescent="0.2"/>
    <row r="59" ht="30" customHeight="1" x14ac:dyDescent="0.2"/>
    <row r="60" ht="30" customHeight="1" x14ac:dyDescent="0.2"/>
    <row r="61" ht="30" customHeight="1" x14ac:dyDescent="0.2"/>
    <row r="62" ht="30" customHeight="1" x14ac:dyDescent="0.2"/>
    <row r="63" ht="30" customHeight="1" x14ac:dyDescent="0.2"/>
    <row r="64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</sheetData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8"/>
  <sheetViews>
    <sheetView workbookViewId="0">
      <selection activeCell="D6" sqref="D6"/>
    </sheetView>
  </sheetViews>
  <sheetFormatPr defaultRowHeight="13.2" x14ac:dyDescent="0.2"/>
  <sheetData>
    <row r="1" spans="1:3" x14ac:dyDescent="0.2">
      <c r="B1" t="s">
        <v>50</v>
      </c>
    </row>
    <row r="2" spans="1:3" x14ac:dyDescent="0.2">
      <c r="A2">
        <v>1</v>
      </c>
      <c r="B2" t="s">
        <v>2</v>
      </c>
      <c r="C2">
        <v>1</v>
      </c>
    </row>
    <row r="3" spans="1:3" x14ac:dyDescent="0.2">
      <c r="A3">
        <v>2</v>
      </c>
      <c r="B3" t="s">
        <v>4</v>
      </c>
      <c r="C3">
        <v>2</v>
      </c>
    </row>
    <row r="4" spans="1:3" x14ac:dyDescent="0.2">
      <c r="A4">
        <v>3</v>
      </c>
      <c r="B4" t="s">
        <v>5</v>
      </c>
      <c r="C4">
        <v>3</v>
      </c>
    </row>
    <row r="5" spans="1:3" x14ac:dyDescent="0.2">
      <c r="A5">
        <v>4</v>
      </c>
      <c r="B5" t="s">
        <v>6</v>
      </c>
      <c r="C5">
        <v>4</v>
      </c>
    </row>
    <row r="6" spans="1:3" x14ac:dyDescent="0.2">
      <c r="A6">
        <v>5</v>
      </c>
      <c r="B6" t="s">
        <v>7</v>
      </c>
      <c r="C6">
        <v>5</v>
      </c>
    </row>
    <row r="7" spans="1:3" x14ac:dyDescent="0.2">
      <c r="A7">
        <v>6</v>
      </c>
      <c r="B7" t="s">
        <v>8</v>
      </c>
      <c r="C7">
        <v>6</v>
      </c>
    </row>
    <row r="8" spans="1:3" x14ac:dyDescent="0.2">
      <c r="A8">
        <v>7</v>
      </c>
      <c r="B8" t="s">
        <v>9</v>
      </c>
      <c r="C8">
        <v>7</v>
      </c>
    </row>
    <row r="9" spans="1:3" x14ac:dyDescent="0.2">
      <c r="A9">
        <v>8</v>
      </c>
      <c r="B9" t="s">
        <v>10</v>
      </c>
      <c r="C9">
        <v>8</v>
      </c>
    </row>
    <row r="10" spans="1:3" x14ac:dyDescent="0.2">
      <c r="A10">
        <v>9</v>
      </c>
      <c r="B10" t="s">
        <v>11</v>
      </c>
      <c r="C10">
        <v>9</v>
      </c>
    </row>
    <row r="11" spans="1:3" x14ac:dyDescent="0.2">
      <c r="A11">
        <v>10</v>
      </c>
      <c r="B11" t="s">
        <v>12</v>
      </c>
      <c r="C11">
        <v>10</v>
      </c>
    </row>
    <row r="12" spans="1:3" x14ac:dyDescent="0.2">
      <c r="A12">
        <v>11</v>
      </c>
      <c r="B12" t="s">
        <v>13</v>
      </c>
      <c r="C12">
        <v>11</v>
      </c>
    </row>
    <row r="13" spans="1:3" x14ac:dyDescent="0.2">
      <c r="A13">
        <v>12</v>
      </c>
      <c r="B13" t="s">
        <v>14</v>
      </c>
      <c r="C13">
        <v>12</v>
      </c>
    </row>
    <row r="14" spans="1:3" x14ac:dyDescent="0.2">
      <c r="A14">
        <v>13</v>
      </c>
      <c r="B14" t="s">
        <v>15</v>
      </c>
      <c r="C14">
        <v>13</v>
      </c>
    </row>
    <row r="15" spans="1:3" x14ac:dyDescent="0.2">
      <c r="A15">
        <v>14</v>
      </c>
      <c r="B15" t="s">
        <v>16</v>
      </c>
      <c r="C15">
        <v>14</v>
      </c>
    </row>
    <row r="16" spans="1:3" x14ac:dyDescent="0.2">
      <c r="A16">
        <v>15</v>
      </c>
      <c r="B16" t="s">
        <v>17</v>
      </c>
      <c r="C16">
        <v>15</v>
      </c>
    </row>
    <row r="17" spans="1:3" x14ac:dyDescent="0.2">
      <c r="A17">
        <v>16</v>
      </c>
      <c r="B17" t="s">
        <v>18</v>
      </c>
      <c r="C17">
        <v>16</v>
      </c>
    </row>
    <row r="18" spans="1:3" x14ac:dyDescent="0.2">
      <c r="A18">
        <v>17</v>
      </c>
      <c r="B18" t="s">
        <v>19</v>
      </c>
      <c r="C18">
        <v>17</v>
      </c>
    </row>
    <row r="19" spans="1:3" x14ac:dyDescent="0.2">
      <c r="A19">
        <v>18</v>
      </c>
      <c r="B19" t="s">
        <v>20</v>
      </c>
      <c r="C19">
        <v>18</v>
      </c>
    </row>
    <row r="20" spans="1:3" x14ac:dyDescent="0.2">
      <c r="A20">
        <v>19</v>
      </c>
      <c r="B20" t="s">
        <v>21</v>
      </c>
      <c r="C20">
        <v>19</v>
      </c>
    </row>
    <row r="21" spans="1:3" x14ac:dyDescent="0.2">
      <c r="A21">
        <v>20</v>
      </c>
      <c r="B21" t="s">
        <v>22</v>
      </c>
      <c r="C21">
        <v>20</v>
      </c>
    </row>
    <row r="22" spans="1:3" x14ac:dyDescent="0.2">
      <c r="A22">
        <v>21</v>
      </c>
      <c r="B22" t="s">
        <v>23</v>
      </c>
      <c r="C22">
        <v>21</v>
      </c>
    </row>
    <row r="23" spans="1:3" x14ac:dyDescent="0.2">
      <c r="A23">
        <v>22</v>
      </c>
      <c r="B23" t="s">
        <v>24</v>
      </c>
      <c r="C23">
        <v>22</v>
      </c>
    </row>
    <row r="24" spans="1:3" x14ac:dyDescent="0.2">
      <c r="A24">
        <v>23</v>
      </c>
      <c r="B24" t="s">
        <v>25</v>
      </c>
      <c r="C24">
        <v>23</v>
      </c>
    </row>
    <row r="25" spans="1:3" x14ac:dyDescent="0.2">
      <c r="A25">
        <v>24</v>
      </c>
      <c r="B25" t="s">
        <v>26</v>
      </c>
      <c r="C25">
        <v>24</v>
      </c>
    </row>
    <row r="26" spans="1:3" x14ac:dyDescent="0.2">
      <c r="A26">
        <v>25</v>
      </c>
      <c r="B26" t="s">
        <v>27</v>
      </c>
      <c r="C26">
        <v>25</v>
      </c>
    </row>
    <row r="27" spans="1:3" x14ac:dyDescent="0.2">
      <c r="A27">
        <v>26</v>
      </c>
      <c r="B27" t="s">
        <v>28</v>
      </c>
      <c r="C27">
        <v>26</v>
      </c>
    </row>
    <row r="28" spans="1:3" x14ac:dyDescent="0.2">
      <c r="A28">
        <v>27</v>
      </c>
      <c r="B28" t="s">
        <v>29</v>
      </c>
      <c r="C28">
        <v>27</v>
      </c>
    </row>
    <row r="29" spans="1:3" x14ac:dyDescent="0.2">
      <c r="A29">
        <v>28</v>
      </c>
      <c r="B29" t="s">
        <v>30</v>
      </c>
      <c r="C29">
        <v>28</v>
      </c>
    </row>
    <row r="30" spans="1:3" x14ac:dyDescent="0.2">
      <c r="A30">
        <v>29</v>
      </c>
      <c r="B30" t="s">
        <v>31</v>
      </c>
      <c r="C30">
        <v>29</v>
      </c>
    </row>
    <row r="31" spans="1:3" x14ac:dyDescent="0.2">
      <c r="A31">
        <v>30</v>
      </c>
      <c r="B31" t="s">
        <v>32</v>
      </c>
      <c r="C31">
        <v>30</v>
      </c>
    </row>
    <row r="32" spans="1:3" x14ac:dyDescent="0.2">
      <c r="A32">
        <v>31</v>
      </c>
      <c r="B32" t="s">
        <v>33</v>
      </c>
      <c r="C32">
        <v>31</v>
      </c>
    </row>
    <row r="33" spans="1:3" x14ac:dyDescent="0.2">
      <c r="A33">
        <v>32</v>
      </c>
      <c r="B33" t="s">
        <v>34</v>
      </c>
      <c r="C33">
        <v>32</v>
      </c>
    </row>
    <row r="34" spans="1:3" x14ac:dyDescent="0.2">
      <c r="A34">
        <v>33</v>
      </c>
      <c r="B34" t="s">
        <v>35</v>
      </c>
      <c r="C34">
        <v>33</v>
      </c>
    </row>
    <row r="35" spans="1:3" x14ac:dyDescent="0.2">
      <c r="A35">
        <v>34</v>
      </c>
      <c r="B35" t="s">
        <v>36</v>
      </c>
      <c r="C35">
        <v>34</v>
      </c>
    </row>
    <row r="36" spans="1:3" x14ac:dyDescent="0.2">
      <c r="A36">
        <v>35</v>
      </c>
      <c r="B36" t="s">
        <v>37</v>
      </c>
      <c r="C36">
        <v>35</v>
      </c>
    </row>
    <row r="37" spans="1:3" x14ac:dyDescent="0.2">
      <c r="A37">
        <v>36</v>
      </c>
      <c r="B37" t="s">
        <v>38</v>
      </c>
      <c r="C37">
        <v>36</v>
      </c>
    </row>
    <row r="38" spans="1:3" x14ac:dyDescent="0.2">
      <c r="A38">
        <v>37</v>
      </c>
      <c r="B38" t="s">
        <v>39</v>
      </c>
      <c r="C38">
        <v>37</v>
      </c>
    </row>
    <row r="39" spans="1:3" x14ac:dyDescent="0.2">
      <c r="A39">
        <v>38</v>
      </c>
      <c r="B39" t="s">
        <v>40</v>
      </c>
      <c r="C39">
        <v>38</v>
      </c>
    </row>
    <row r="40" spans="1:3" x14ac:dyDescent="0.2">
      <c r="A40">
        <v>39</v>
      </c>
      <c r="B40" t="s">
        <v>41</v>
      </c>
      <c r="C40">
        <v>39</v>
      </c>
    </row>
    <row r="41" spans="1:3" x14ac:dyDescent="0.2">
      <c r="A41">
        <v>40</v>
      </c>
      <c r="B41" t="s">
        <v>42</v>
      </c>
      <c r="C41">
        <v>40</v>
      </c>
    </row>
    <row r="42" spans="1:3" x14ac:dyDescent="0.2">
      <c r="A42">
        <v>41</v>
      </c>
      <c r="B42" t="s">
        <v>43</v>
      </c>
      <c r="C42">
        <v>41</v>
      </c>
    </row>
    <row r="43" spans="1:3" x14ac:dyDescent="0.2">
      <c r="A43">
        <v>42</v>
      </c>
      <c r="B43" t="s">
        <v>44</v>
      </c>
      <c r="C43">
        <v>42</v>
      </c>
    </row>
    <row r="44" spans="1:3" x14ac:dyDescent="0.2">
      <c r="A44">
        <v>43</v>
      </c>
      <c r="B44" t="s">
        <v>45</v>
      </c>
      <c r="C44">
        <v>43</v>
      </c>
    </row>
    <row r="45" spans="1:3" x14ac:dyDescent="0.2">
      <c r="A45">
        <v>44</v>
      </c>
      <c r="B45" t="s">
        <v>46</v>
      </c>
      <c r="C45">
        <v>44</v>
      </c>
    </row>
    <row r="46" spans="1:3" x14ac:dyDescent="0.2">
      <c r="A46">
        <v>45</v>
      </c>
      <c r="B46" t="s">
        <v>47</v>
      </c>
      <c r="C46">
        <v>45</v>
      </c>
    </row>
    <row r="47" spans="1:3" x14ac:dyDescent="0.2">
      <c r="A47">
        <v>46</v>
      </c>
      <c r="B47" t="s">
        <v>48</v>
      </c>
      <c r="C47">
        <v>46</v>
      </c>
    </row>
    <row r="48" spans="1:3" x14ac:dyDescent="0.2">
      <c r="A48">
        <v>47</v>
      </c>
      <c r="B48" t="s">
        <v>49</v>
      </c>
      <c r="C48">
        <v>47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申込書</vt:lpstr>
      <vt:lpstr>Sheet1</vt:lpstr>
      <vt:lpstr>運営使用</vt:lpstr>
      <vt:lpstr>管理</vt:lpstr>
      <vt:lpstr>ベース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hashimoto</dc:creator>
  <cp:lastModifiedBy>紀乃 佐々木</cp:lastModifiedBy>
  <cp:lastPrinted>2022-08-10T04:25:49Z</cp:lastPrinted>
  <dcterms:created xsi:type="dcterms:W3CDTF">1997-01-08T22:48:59Z</dcterms:created>
  <dcterms:modified xsi:type="dcterms:W3CDTF">2026-04-07T11:17:35Z</dcterms:modified>
</cp:coreProperties>
</file>