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as\Desktop\"/>
    </mc:Choice>
  </mc:AlternateContent>
  <xr:revisionPtr revIDLastSave="0" documentId="13_ncr:1_{D45C00EF-507F-4541-8496-0CB795385B23}" xr6:coauthVersionLast="47" xr6:coauthVersionMax="47" xr10:uidLastSave="{00000000-0000-0000-0000-000000000000}"/>
  <bookViews>
    <workbookView xWindow="-110" yWindow="-110" windowWidth="19420" windowHeight="11500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9" i="1"/>
  <c r="H40" i="1"/>
  <c r="H41" i="1"/>
  <c r="H42" i="1"/>
  <c r="E38" i="1" l="1"/>
  <c r="E39" i="1"/>
  <c r="E40" i="1"/>
  <c r="E41" i="1"/>
  <c r="E37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E42" i="1" l="1"/>
</calcChain>
</file>

<file path=xl/sharedStrings.xml><?xml version="1.0" encoding="utf-8"?>
<sst xmlns="http://schemas.openxmlformats.org/spreadsheetml/2006/main" count="50" uniqueCount="44">
  <si>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</si>
  <si>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</si>
  <si>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</si>
  <si>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</si>
  <si>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</si>
  <si>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</si>
  <si>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</si>
  <si>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</si>
  <si>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</si>
  <si>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</si>
  <si>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</si>
  <si>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</si>
  <si>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</si>
  <si>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A級</t>
  </si>
  <si>
    <r>
      <t>　　（所属会）○○</t>
    </r>
    <r>
      <rPr>
        <sz val="11"/>
        <color rgb="FF0000FF"/>
        <rFont val="Meiryo UI"/>
        <family val="3"/>
        <charset val="128"/>
      </rPr>
      <t>大会申込み</t>
    </r>
    <r>
      <rPr>
        <sz val="11"/>
        <rFont val="Meiryo UI"/>
        <family val="3"/>
        <charset val="128"/>
      </rPr>
      <t>のように記入ください。</t>
    </r>
    <rPh sb="9" eb="11">
      <t>タイカイ</t>
    </rPh>
    <rPh sb="11" eb="13">
      <t>モウシコ</t>
    </rPh>
    <rPh sb="18" eb="20">
      <t>キニュウ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</si>
  <si>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</si>
  <si>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</si>
  <si>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</si>
  <si>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</si>
  <si>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</si>
  <si>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</si>
  <si>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</si>
  <si>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</si>
  <si>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金額</t>
    <rPh sb="0" eb="2">
      <t>キンガク</t>
    </rPh>
    <phoneticPr fontId="2"/>
  </si>
  <si>
    <t>参加費</t>
    <rPh sb="0" eb="3">
      <t>サンカヒ</t>
    </rPh>
    <phoneticPr fontId="2"/>
  </si>
  <si>
    <t>×　2,500円</t>
    <phoneticPr fontId="2"/>
  </si>
  <si>
    <t xml:space="preserve">×　2,500円 </t>
    <phoneticPr fontId="2"/>
  </si>
  <si>
    <t>×　2,000円</t>
    <phoneticPr fontId="2"/>
  </si>
  <si>
    <t xml:space="preserve">×　2,000円 </t>
    <phoneticPr fontId="2"/>
  </si>
  <si>
    <t xml:space="preserve">×　1,500円 </t>
    <phoneticPr fontId="2"/>
  </si>
  <si>
    <t>=</t>
    <phoneticPr fontId="2"/>
  </si>
  <si>
    <t>　　参加費払込先：別紙案内記載の振込口座まで</t>
    <rPh sb="5" eb="6">
      <t>ハラ</t>
    </rPh>
    <rPh sb="6" eb="7">
      <t>コ</t>
    </rPh>
    <rPh sb="9" eb="11">
      <t>ベッシ</t>
    </rPh>
    <rPh sb="11" eb="13">
      <t>アンナイ</t>
    </rPh>
    <rPh sb="13" eb="15">
      <t>キサイ</t>
    </rPh>
    <rPh sb="16" eb="17">
      <t>フ</t>
    </rPh>
    <rPh sb="17" eb="18">
      <t>コ</t>
    </rPh>
    <rPh sb="18" eb="20">
      <t>コウザ</t>
    </rPh>
    <phoneticPr fontId="5"/>
  </si>
  <si>
    <t>　　　★参加費は案内記載の期日までに納付ください。</t>
    <rPh sb="4" eb="7">
      <t>サンカヒ</t>
    </rPh>
    <rPh sb="8" eb="10">
      <t>アンナイ</t>
    </rPh>
    <rPh sb="10" eb="12">
      <t>キサイ</t>
    </rPh>
    <rPh sb="13" eb="15">
      <t>キジツ</t>
    </rPh>
    <rPh sb="18" eb="20">
      <t>ノウフ</t>
    </rPh>
    <phoneticPr fontId="5"/>
  </si>
  <si>
    <t>　　申込先：　sakata1947kobaecha@gmail.com</t>
    <rPh sb="2" eb="4">
      <t>モウシコミ</t>
    </rPh>
    <rPh sb="4" eb="5">
      <t>サキ</t>
    </rPh>
    <phoneticPr fontId="5"/>
  </si>
  <si>
    <t>酒田かるた会連絡責任者　富樫　さやか</t>
    <rPh sb="0" eb="2">
      <t>サカタ</t>
    </rPh>
    <rPh sb="5" eb="6">
      <t>カイ</t>
    </rPh>
    <rPh sb="6" eb="11">
      <t>レンラクセキニンシャ</t>
    </rPh>
    <rPh sb="12" eb="14">
      <t>トガシ</t>
    </rPh>
    <phoneticPr fontId="2"/>
  </si>
  <si>
    <r>
      <t>　　</t>
    </r>
    <r>
      <rPr>
        <b/>
        <sz val="12"/>
        <color theme="1"/>
        <rFont val="Meiryo UI"/>
        <family val="3"/>
        <charset val="128"/>
      </rPr>
      <t>エクセル文書のままでお送りください</t>
    </r>
    <r>
      <rPr>
        <sz val="11"/>
        <color theme="1"/>
        <rFont val="Meiryo UI"/>
        <family val="3"/>
        <charset val="128"/>
      </rPr>
      <t>。</t>
    </r>
    <rPh sb="6" eb="8">
      <t>ブンショ</t>
    </rPh>
    <rPh sb="13" eb="14">
      <t>オク</t>
    </rPh>
    <phoneticPr fontId="2"/>
  </si>
  <si>
    <t>不足の場合は上記に行をコピーしてください。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</si>
  <si>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申込開始日</t>
    <rPh sb="0" eb="2">
      <t>モウシコ</t>
    </rPh>
    <rPh sb="2" eb="5">
      <t>カイシビ</t>
    </rPh>
    <phoneticPr fontId="2"/>
  </si>
  <si>
    <t>申込締切日</t>
    <rPh sb="0" eb="2">
      <t>モウシコ</t>
    </rPh>
    <rPh sb="2" eb="5">
      <t>シメキリビ</t>
    </rPh>
    <phoneticPr fontId="2"/>
  </si>
  <si>
    <t>出場確定回数
(数字のみ記入）</t>
    <rPh sb="8" eb="10">
      <t>スウジ</t>
    </rPh>
    <rPh sb="12" eb="14">
      <t>キニュウ</t>
    </rPh>
    <phoneticPr fontId="2"/>
  </si>
  <si>
    <t>備考(昇段申請中など）</t>
    <rPh sb="0" eb="2">
      <t>ビコウ</t>
    </rPh>
    <rPh sb="3" eb="7">
      <t>ショウダンシンセイ</t>
    </rPh>
    <rPh sb="7" eb="8">
      <t>チュウ</t>
    </rPh>
    <phoneticPr fontId="3"/>
  </si>
  <si>
    <t>　３月１日(日)</t>
    <rPh sb="2" eb="3">
      <t>ガツ</t>
    </rPh>
    <rPh sb="4" eb="5">
      <t>ニチ</t>
    </rPh>
    <rPh sb="6" eb="7">
      <t>ニチ</t>
    </rPh>
    <phoneticPr fontId="2"/>
  </si>
  <si>
    <t>　３月２８日(金)</t>
    <rPh sb="2" eb="3">
      <t>ガツ</t>
    </rPh>
    <rPh sb="5" eb="6">
      <t>ニチ</t>
    </rPh>
    <rPh sb="7" eb="8">
      <t>キン</t>
    </rPh>
    <phoneticPr fontId="2"/>
  </si>
  <si>
    <t>第２７回こばえちゃ山形全国競技かるた酒田大会(ABCDE級)　参加申込書</t>
    <rPh sb="0" eb="1">
      <t>ダイ</t>
    </rPh>
    <rPh sb="3" eb="4">
      <t>カイ</t>
    </rPh>
    <rPh sb="9" eb="11">
      <t>ヤマガタ</t>
    </rPh>
    <rPh sb="11" eb="15">
      <t>ゼンコクキョウギ</t>
    </rPh>
    <rPh sb="18" eb="20">
      <t>サカタ</t>
    </rPh>
    <rPh sb="20" eb="22">
      <t>タイカイ</t>
    </rPh>
    <rPh sb="28" eb="29">
      <t>キュウ</t>
    </rPh>
    <rPh sb="31" eb="33">
      <t>サンカ</t>
    </rPh>
    <rPh sb="33" eb="36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</si>
</sst>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\(aaa\)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6" fontId="19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4" borderId="7" xfId="1" applyFont="1" applyFill="1" applyBorder="1" applyAlignment="1">
      <alignment horizontal="center" vertical="center" shrinkToFit="1"/>
    </xf>
    <xf numFmtId="0" fontId="15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3" borderId="7" xfId="1" applyFont="1" applyFill="1" applyBorder="1" applyAlignment="1">
      <alignment horizontal="left" vertical="center"/>
    </xf>
    <xf numFmtId="0" fontId="21" fillId="2" borderId="7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 applyAlignment="1">
      <alignment horizontal="left" vertical="center"/>
    </xf>
    <xf numFmtId="0" fontId="21" fillId="0" borderId="7" xfId="1" applyFont="1" applyBorder="1" applyAlignment="1">
      <alignment vertical="center"/>
    </xf>
    <xf numFmtId="6" fontId="7" fillId="2" borderId="1" xfId="3" applyFont="1" applyFill="1" applyBorder="1" applyAlignment="1">
      <alignment horizontal="center" vertical="center"/>
    </xf>
    <xf numFmtId="6" fontId="7" fillId="2" borderId="3" xfId="3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6" fillId="0" borderId="1" xfId="2" applyNumberFormat="1" applyBorder="1" applyAlignment="1" applyProtection="1">
      <alignment vertical="center"/>
    </xf>
    <xf numFmtId="49" fontId="6" fillId="0" borderId="3" xfId="2" applyNumberFormat="1" applyBorder="1" applyAlignment="1" applyProtection="1">
      <alignment vertical="center"/>
    </xf>
  </cellXfs>
  <cellStyles count="4">
    <cellStyle name="ハイパーリンク" xfId="2" builtinId="8"/>
    <cellStyle name="通貨" xfId="3" builtinId="7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B1:M52"/>
  <sheetViews>
    <sheetView tabSelected="1" topLeftCell="A25" workbookViewId="0">
      <selection activeCell="O5" sqref="O5"/>
    </sheetView>
  </sheetViews>
  <sheetFormatPr defaultRowHeight="20" x14ac:dyDescent="0.6"/>
  <cols>
    <col min="1" max="1" width="2.75" customWidth="1"/>
    <col min="2" max="2" width="3.33203125" style="1" customWidth="1"/>
    <col min="3" max="3" width="7.08203125" style="1" customWidth="1"/>
    <col min="4" max="5" width="1.58203125" style="1" hidden="1" customWidth="1"/>
    <col min="6" max="6" width="7.75" style="1" customWidth="1"/>
    <col min="7" max="8" width="10.58203125" style="1" customWidth="1"/>
    <col min="9" max="9" width="13.58203125" customWidth="1"/>
    <col min="10" max="10" width="8.9140625" customWidth="1"/>
    <col min="11" max="11" width="14" customWidth="1"/>
  </cols>
  <sheetData>
    <row r="1" spans="2:11" ht="19.5" x14ac:dyDescent="0.35">
      <c r="B1" s="29" t="s">
        <v>43</v>
      </c>
      <c r="C1" s="36"/>
      <c r="D1" s="36"/>
      <c r="E1" s="36"/>
      <c r="F1" s="37"/>
      <c r="G1" s="37"/>
      <c r="H1" s="37"/>
      <c r="I1" s="28"/>
      <c r="J1" s="6"/>
      <c r="K1" s="6"/>
    </row>
    <row r="2" spans="2:11" ht="12" customHeight="1" x14ac:dyDescent="0.35">
      <c r="B2" s="11"/>
      <c r="C2" s="11"/>
      <c r="D2" s="11"/>
      <c r="E2" s="11"/>
      <c r="F2" s="11"/>
      <c r="G2" s="11"/>
      <c r="H2" s="11"/>
      <c r="I2" s="6"/>
      <c r="J2" s="6"/>
      <c r="K2" s="6"/>
    </row>
    <row r="3" spans="2:11" ht="18" x14ac:dyDescent="0.55000000000000004">
      <c r="B3" s="2" t="s">
        <v>0</v>
      </c>
      <c r="C3" s="16"/>
      <c r="D3" s="16"/>
      <c r="E3" s="16"/>
      <c r="F3" s="17"/>
      <c r="G3" s="49"/>
      <c r="H3" s="50"/>
      <c r="I3" s="6"/>
      <c r="J3" s="6"/>
      <c r="K3" s="6"/>
    </row>
    <row r="4" spans="2:11" ht="18" x14ac:dyDescent="0.55000000000000004">
      <c r="B4" s="2" t="s">
        <v>1</v>
      </c>
      <c r="C4" s="18"/>
      <c r="D4" s="18"/>
      <c r="E4" s="18"/>
      <c r="F4" s="19"/>
      <c r="G4" s="49"/>
      <c r="H4" s="50"/>
      <c r="I4" s="6"/>
      <c r="J4" s="6"/>
      <c r="K4" s="6"/>
    </row>
    <row r="5" spans="2:11" ht="18" x14ac:dyDescent="0.55000000000000004">
      <c r="B5" s="3" t="s">
        <v>2</v>
      </c>
      <c r="C5" s="18"/>
      <c r="D5" s="18"/>
      <c r="E5" s="18"/>
      <c r="F5" s="19"/>
      <c r="G5" s="49"/>
      <c r="H5" s="50"/>
      <c r="I5" s="6"/>
      <c r="J5" s="6"/>
      <c r="K5" s="6"/>
    </row>
    <row r="6" spans="2:11" ht="18" x14ac:dyDescent="0.55000000000000004">
      <c r="B6" s="3" t="s">
        <v>3</v>
      </c>
      <c r="C6" s="18"/>
      <c r="D6" s="18"/>
      <c r="E6" s="18"/>
      <c r="F6" s="19"/>
      <c r="G6" s="49"/>
      <c r="H6" s="50"/>
      <c r="I6" s="40" t="s">
        <v>37</v>
      </c>
      <c r="J6" s="41" t="s">
        <v>41</v>
      </c>
    </row>
    <row r="7" spans="2:11" ht="18" x14ac:dyDescent="0.55000000000000004">
      <c r="B7" s="3" t="s">
        <v>4</v>
      </c>
      <c r="C7" s="18"/>
      <c r="D7" s="18"/>
      <c r="E7" s="18"/>
      <c r="F7" s="19"/>
      <c r="G7" s="51"/>
      <c r="H7" s="52"/>
      <c r="I7" s="40" t="s">
        <v>38</v>
      </c>
      <c r="J7" s="41" t="s">
        <v>42</v>
      </c>
    </row>
    <row r="8" spans="2:11" ht="18" x14ac:dyDescent="0.55000000000000004">
      <c r="B8" s="2" t="s">
        <v>5</v>
      </c>
      <c r="C8" s="16"/>
      <c r="D8" s="16"/>
      <c r="E8" s="16"/>
      <c r="F8" s="17"/>
      <c r="G8" s="49"/>
      <c r="H8" s="50"/>
      <c r="I8" s="6"/>
      <c r="J8" s="6"/>
      <c r="K8" s="6"/>
    </row>
    <row r="9" spans="2:11" ht="12" customHeight="1" x14ac:dyDescent="0.35">
      <c r="B9" s="11"/>
      <c r="C9" s="11"/>
      <c r="D9" s="11"/>
      <c r="E9" s="11"/>
      <c r="F9" s="11"/>
      <c r="G9" s="11"/>
      <c r="H9" s="11"/>
      <c r="I9" s="6"/>
      <c r="J9" s="35"/>
      <c r="K9" s="34"/>
    </row>
    <row r="10" spans="2:11" ht="27" customHeight="1" x14ac:dyDescent="0.55000000000000004">
      <c r="B10" s="4" t="s">
        <v>6</v>
      </c>
      <c r="C10" s="5" t="s">
        <v>7</v>
      </c>
      <c r="D10" s="5"/>
      <c r="E10" s="5"/>
      <c r="F10" s="5" t="s">
        <v>8</v>
      </c>
      <c r="G10" s="30" t="s">
        <v>20</v>
      </c>
      <c r="H10" s="30" t="s">
        <v>21</v>
      </c>
      <c r="I10" s="5" t="s">
        <v>9</v>
      </c>
      <c r="J10" s="31" t="s">
        <v>39</v>
      </c>
      <c r="K10" s="39" t="s">
        <v>40</v>
      </c>
    </row>
    <row r="11" spans="2:11" ht="18" x14ac:dyDescent="0.55000000000000004">
      <c r="B11" s="7">
        <v>1</v>
      </c>
      <c r="C11" s="8"/>
      <c r="D11" s="8"/>
      <c r="E11" s="8"/>
      <c r="F11" s="8"/>
      <c r="G11" s="9"/>
      <c r="H11" s="9"/>
      <c r="I11" s="20"/>
      <c r="J11" s="20"/>
      <c r="K11" s="20"/>
    </row>
    <row r="12" spans="2:11" ht="18" x14ac:dyDescent="0.55000000000000004">
      <c r="B12" s="7">
        <f>B11+1</f>
        <v>2</v>
      </c>
      <c r="C12" s="8"/>
      <c r="D12" s="8"/>
      <c r="E12" s="8"/>
      <c r="F12" s="8"/>
      <c r="G12" s="9"/>
      <c r="H12" s="9"/>
      <c r="I12" s="20"/>
      <c r="J12" s="20"/>
      <c r="K12" s="20"/>
    </row>
    <row r="13" spans="2:11" ht="18" x14ac:dyDescent="0.55000000000000004">
      <c r="B13" s="7">
        <f t="shared" ref="B13:B30" si="0">B12+1</f>
        <v>3</v>
      </c>
      <c r="C13" s="8"/>
      <c r="D13" s="8"/>
      <c r="E13" s="8"/>
      <c r="F13" s="8"/>
      <c r="G13" s="9"/>
      <c r="H13" s="9"/>
      <c r="I13" s="20"/>
      <c r="J13" s="20"/>
      <c r="K13" s="20"/>
    </row>
    <row r="14" spans="2:11" ht="18" x14ac:dyDescent="0.55000000000000004">
      <c r="B14" s="7">
        <f t="shared" si="0"/>
        <v>4</v>
      </c>
      <c r="C14" s="8"/>
      <c r="D14" s="8"/>
      <c r="E14" s="8"/>
      <c r="F14" s="8"/>
      <c r="G14" s="9"/>
      <c r="H14" s="9"/>
      <c r="I14" s="20"/>
      <c r="J14" s="20"/>
      <c r="K14" s="20"/>
    </row>
    <row r="15" spans="2:11" ht="18" x14ac:dyDescent="0.55000000000000004">
      <c r="B15" s="7">
        <f t="shared" si="0"/>
        <v>5</v>
      </c>
      <c r="C15" s="8"/>
      <c r="D15" s="8"/>
      <c r="E15" s="8"/>
      <c r="F15" s="8"/>
      <c r="G15" s="9"/>
      <c r="H15" s="9"/>
      <c r="I15" s="20"/>
      <c r="J15" s="20"/>
      <c r="K15" s="20"/>
    </row>
    <row r="16" spans="2:11" ht="18" x14ac:dyDescent="0.55000000000000004">
      <c r="B16" s="7">
        <f t="shared" si="0"/>
        <v>6</v>
      </c>
      <c r="C16" s="8"/>
      <c r="D16" s="8"/>
      <c r="E16" s="8"/>
      <c r="F16" s="8"/>
      <c r="G16" s="9"/>
      <c r="H16" s="9"/>
      <c r="I16" s="20"/>
      <c r="J16" s="20"/>
      <c r="K16" s="20"/>
    </row>
    <row r="17" spans="2:11" ht="18" x14ac:dyDescent="0.55000000000000004">
      <c r="B17" s="7">
        <f t="shared" si="0"/>
        <v>7</v>
      </c>
      <c r="C17" s="8"/>
      <c r="D17" s="8"/>
      <c r="E17" s="8"/>
      <c r="F17" s="8"/>
      <c r="G17" s="9"/>
      <c r="H17" s="9"/>
      <c r="I17" s="20"/>
      <c r="J17" s="20"/>
      <c r="K17" s="20"/>
    </row>
    <row r="18" spans="2:11" ht="18" x14ac:dyDescent="0.55000000000000004">
      <c r="B18" s="7">
        <f t="shared" si="0"/>
        <v>8</v>
      </c>
      <c r="C18" s="8"/>
      <c r="D18" s="8"/>
      <c r="E18" s="8"/>
      <c r="F18" s="8"/>
      <c r="G18" s="9"/>
      <c r="H18" s="9"/>
      <c r="I18" s="20"/>
      <c r="J18" s="20"/>
      <c r="K18" s="20"/>
    </row>
    <row r="19" spans="2:11" ht="18" x14ac:dyDescent="0.55000000000000004">
      <c r="B19" s="7">
        <f t="shared" si="0"/>
        <v>9</v>
      </c>
      <c r="C19" s="8"/>
      <c r="D19" s="8"/>
      <c r="E19" s="8"/>
      <c r="F19" s="8"/>
      <c r="G19" s="9"/>
      <c r="H19" s="9"/>
      <c r="I19" s="20"/>
      <c r="J19" s="20"/>
      <c r="K19" s="20"/>
    </row>
    <row r="20" spans="2:11" ht="18" x14ac:dyDescent="0.55000000000000004">
      <c r="B20" s="7">
        <f t="shared" si="0"/>
        <v>10</v>
      </c>
      <c r="C20" s="8"/>
      <c r="D20" s="8"/>
      <c r="E20" s="8"/>
      <c r="F20" s="8"/>
      <c r="G20" s="9"/>
      <c r="H20" s="9"/>
      <c r="I20" s="20"/>
      <c r="J20" s="20"/>
      <c r="K20" s="20"/>
    </row>
    <row r="21" spans="2:11" ht="18" x14ac:dyDescent="0.55000000000000004">
      <c r="B21" s="7">
        <f t="shared" si="0"/>
        <v>11</v>
      </c>
      <c r="C21" s="8"/>
      <c r="D21" s="8"/>
      <c r="E21" s="8"/>
      <c r="F21" s="8"/>
      <c r="G21" s="9"/>
      <c r="H21" s="9"/>
      <c r="I21" s="20"/>
      <c r="J21" s="20"/>
      <c r="K21" s="20"/>
    </row>
    <row r="22" spans="2:11" ht="18" x14ac:dyDescent="0.55000000000000004">
      <c r="B22" s="7">
        <f t="shared" si="0"/>
        <v>12</v>
      </c>
      <c r="C22" s="8"/>
      <c r="D22" s="8"/>
      <c r="E22" s="8"/>
      <c r="F22" s="8"/>
      <c r="G22" s="9"/>
      <c r="H22" s="9"/>
      <c r="I22" s="20"/>
      <c r="J22" s="20"/>
      <c r="K22" s="20"/>
    </row>
    <row r="23" spans="2:11" ht="18" x14ac:dyDescent="0.55000000000000004">
      <c r="B23" s="7">
        <f t="shared" si="0"/>
        <v>13</v>
      </c>
      <c r="C23" s="8"/>
      <c r="D23" s="8"/>
      <c r="E23" s="8"/>
      <c r="F23" s="8"/>
      <c r="G23" s="9"/>
      <c r="H23" s="9"/>
      <c r="I23" s="20"/>
      <c r="J23" s="20"/>
      <c r="K23" s="20"/>
    </row>
    <row r="24" spans="2:11" ht="18" x14ac:dyDescent="0.55000000000000004">
      <c r="B24" s="7">
        <f t="shared" si="0"/>
        <v>14</v>
      </c>
      <c r="C24" s="8"/>
      <c r="D24" s="8"/>
      <c r="E24" s="8"/>
      <c r="F24" s="8"/>
      <c r="G24" s="9"/>
      <c r="H24" s="9"/>
      <c r="I24" s="20"/>
      <c r="J24" s="20"/>
      <c r="K24" s="20"/>
    </row>
    <row r="25" spans="2:11" ht="18" x14ac:dyDescent="0.55000000000000004">
      <c r="B25" s="7">
        <f t="shared" si="0"/>
        <v>15</v>
      </c>
      <c r="C25" s="8"/>
      <c r="D25" s="8"/>
      <c r="E25" s="8"/>
      <c r="F25" s="8"/>
      <c r="G25" s="9"/>
      <c r="H25" s="9"/>
      <c r="I25" s="20"/>
      <c r="J25" s="20"/>
      <c r="K25" s="20"/>
    </row>
    <row r="26" spans="2:11" ht="18" x14ac:dyDescent="0.55000000000000004">
      <c r="B26" s="7">
        <f t="shared" si="0"/>
        <v>16</v>
      </c>
      <c r="C26" s="8"/>
      <c r="D26" s="8"/>
      <c r="E26" s="8"/>
      <c r="F26" s="8"/>
      <c r="G26" s="9"/>
      <c r="H26" s="9"/>
      <c r="I26" s="20"/>
      <c r="J26" s="20"/>
      <c r="K26" s="20"/>
    </row>
    <row r="27" spans="2:11" ht="18" x14ac:dyDescent="0.55000000000000004">
      <c r="B27" s="7">
        <f t="shared" si="0"/>
        <v>17</v>
      </c>
      <c r="C27" s="8"/>
      <c r="D27" s="8"/>
      <c r="E27" s="8"/>
      <c r="F27" s="8"/>
      <c r="G27" s="9"/>
      <c r="H27" s="9"/>
      <c r="I27" s="20"/>
      <c r="J27" s="20"/>
      <c r="K27" s="20"/>
    </row>
    <row r="28" spans="2:11" ht="18" x14ac:dyDescent="0.55000000000000004">
      <c r="B28" s="7">
        <f t="shared" si="0"/>
        <v>18</v>
      </c>
      <c r="C28" s="8"/>
      <c r="D28" s="8"/>
      <c r="E28" s="8"/>
      <c r="F28" s="8"/>
      <c r="G28" s="9"/>
      <c r="H28" s="9"/>
      <c r="I28" s="20"/>
      <c r="J28" s="20"/>
      <c r="K28" s="20"/>
    </row>
    <row r="29" spans="2:11" ht="18" x14ac:dyDescent="0.55000000000000004">
      <c r="B29" s="7">
        <f t="shared" si="0"/>
        <v>19</v>
      </c>
      <c r="C29" s="8"/>
      <c r="D29" s="8"/>
      <c r="E29" s="8"/>
      <c r="F29" s="8"/>
      <c r="G29" s="9"/>
      <c r="H29" s="9"/>
      <c r="I29" s="20"/>
      <c r="J29" s="20"/>
      <c r="K29" s="20"/>
    </row>
    <row r="30" spans="2:11" ht="18" x14ac:dyDescent="0.55000000000000004">
      <c r="B30" s="7">
        <f t="shared" si="0"/>
        <v>20</v>
      </c>
      <c r="C30" s="8"/>
      <c r="D30" s="8"/>
      <c r="E30" s="8"/>
      <c r="F30" s="8"/>
      <c r="G30" s="9"/>
      <c r="H30" s="9"/>
      <c r="I30" s="20"/>
      <c r="J30" s="20"/>
      <c r="K30" s="20"/>
    </row>
    <row r="31" spans="2:11" ht="18" x14ac:dyDescent="0.35">
      <c r="B31" s="32" t="s">
        <v>22</v>
      </c>
      <c r="C31" s="33"/>
      <c r="D31" s="33"/>
      <c r="E31" s="33"/>
      <c r="F31" s="33"/>
      <c r="G31" s="33"/>
      <c r="H31" s="11"/>
      <c r="I31" s="6"/>
      <c r="J31" s="6"/>
      <c r="K31" s="6"/>
    </row>
    <row r="32" spans="2:11" ht="15" customHeight="1" x14ac:dyDescent="0.35">
      <c r="B32" s="10" t="s">
        <v>36</v>
      </c>
      <c r="C32" s="11"/>
      <c r="D32" s="11"/>
      <c r="E32" s="11"/>
      <c r="F32" s="11"/>
      <c r="G32" s="11"/>
      <c r="H32" s="11"/>
      <c r="I32" s="6"/>
      <c r="J32" s="6"/>
      <c r="K32" s="6"/>
    </row>
    <row r="33" spans="2:13" ht="15" customHeight="1" x14ac:dyDescent="0.35">
      <c r="B33" s="10"/>
      <c r="C33" s="11"/>
      <c r="D33" s="11"/>
      <c r="E33" s="11"/>
      <c r="F33" s="11"/>
      <c r="G33" s="11"/>
      <c r="H33" s="11"/>
      <c r="I33" s="6"/>
      <c r="J33" s="6"/>
      <c r="K33" s="6"/>
    </row>
    <row r="34" spans="2:13" ht="15" customHeight="1" x14ac:dyDescent="0.35">
      <c r="B34" s="21"/>
      <c r="C34" s="11"/>
      <c r="D34" s="11"/>
      <c r="E34" s="11"/>
      <c r="F34" s="11"/>
      <c r="G34" s="11"/>
      <c r="H34" s="11"/>
      <c r="I34" s="6" t="s">
        <v>35</v>
      </c>
      <c r="J34" s="6"/>
      <c r="K34" s="6"/>
    </row>
    <row r="35" spans="2:13" ht="10" customHeight="1" x14ac:dyDescent="0.35">
      <c r="B35" s="10"/>
      <c r="C35" s="11"/>
      <c r="D35" s="11"/>
      <c r="E35" s="11"/>
      <c r="F35" s="11"/>
      <c r="G35" s="11"/>
      <c r="H35" s="11"/>
      <c r="I35" s="6"/>
      <c r="J35" s="6"/>
      <c r="K35" s="6"/>
    </row>
    <row r="36" spans="2:13" ht="16" customHeight="1" x14ac:dyDescent="0.55000000000000004">
      <c r="B36" s="43" t="s">
        <v>10</v>
      </c>
      <c r="C36" s="44"/>
      <c r="D36" s="12"/>
      <c r="E36" s="12" t="s">
        <v>11</v>
      </c>
      <c r="F36" s="12" t="s">
        <v>24</v>
      </c>
      <c r="G36" s="12"/>
      <c r="H36" s="12" t="s">
        <v>23</v>
      </c>
      <c r="I36" s="22" t="s">
        <v>33</v>
      </c>
      <c r="J36" s="23"/>
      <c r="K36" s="6"/>
      <c r="L36" s="6"/>
      <c r="M36" s="6"/>
    </row>
    <row r="37" spans="2:13" ht="16" customHeight="1" x14ac:dyDescent="0.55000000000000004">
      <c r="B37" s="47" t="s">
        <v>13</v>
      </c>
      <c r="C37" s="48"/>
      <c r="D37" s="8" t="s">
        <v>13</v>
      </c>
      <c r="E37" s="7">
        <f>COUNTIF(C$10:C$31,B37)</f>
        <v>0</v>
      </c>
      <c r="F37" s="42" t="s">
        <v>25</v>
      </c>
      <c r="G37" s="8" t="s">
        <v>30</v>
      </c>
      <c r="H37" s="7" t="str">
        <f>CONCATENATE(COUNTIF(C11:C30,"A級")*2500," 円")</f>
        <v>0 円</v>
      </c>
      <c r="I37" s="22"/>
      <c r="J37" s="23" t="s">
        <v>34</v>
      </c>
      <c r="K37" s="6"/>
      <c r="L37" s="6"/>
      <c r="M37" s="6"/>
    </row>
    <row r="38" spans="2:13" ht="16" customHeight="1" x14ac:dyDescent="0.55000000000000004">
      <c r="B38" s="47" t="s">
        <v>16</v>
      </c>
      <c r="C38" s="48"/>
      <c r="D38" s="7"/>
      <c r="E38" s="7">
        <f>COUNTIF(C$10:C$31,B38)</f>
        <v>0</v>
      </c>
      <c r="F38" s="42" t="s">
        <v>26</v>
      </c>
      <c r="G38" s="8" t="s">
        <v>30</v>
      </c>
      <c r="H38" s="7" t="str">
        <f>CONCATENATE(COUNTIF(C11:E30,"B級")*2500," 円")</f>
        <v>0 円</v>
      </c>
      <c r="I38" s="24" t="s">
        <v>15</v>
      </c>
      <c r="J38" s="13"/>
      <c r="K38" s="6"/>
      <c r="L38" s="6"/>
      <c r="M38" s="6"/>
    </row>
    <row r="39" spans="2:13" ht="16" customHeight="1" x14ac:dyDescent="0.55000000000000004">
      <c r="B39" s="47" t="s">
        <v>17</v>
      </c>
      <c r="C39" s="48"/>
      <c r="D39" s="7"/>
      <c r="E39" s="7">
        <f>COUNTIF(C$10:C$31,B39)</f>
        <v>0</v>
      </c>
      <c r="F39" s="42" t="s">
        <v>27</v>
      </c>
      <c r="G39" s="8" t="s">
        <v>30</v>
      </c>
      <c r="H39" s="7" t="str">
        <f>CONCATENATE(COUNTIF(C11:E30,"C級")*2000," 円")</f>
        <v>0 円</v>
      </c>
      <c r="I39" s="25" t="s">
        <v>14</v>
      </c>
      <c r="J39" s="26"/>
      <c r="K39" s="6"/>
      <c r="L39" s="6"/>
      <c r="M39" s="6"/>
    </row>
    <row r="40" spans="2:13" ht="16" customHeight="1" x14ac:dyDescent="0.55000000000000004">
      <c r="B40" s="47" t="s">
        <v>18</v>
      </c>
      <c r="C40" s="48"/>
      <c r="D40" s="7"/>
      <c r="E40" s="7">
        <f>COUNTIF(C$10:C$31,B40)</f>
        <v>0</v>
      </c>
      <c r="F40" s="42" t="s">
        <v>28</v>
      </c>
      <c r="G40" s="8" t="s">
        <v>30</v>
      </c>
      <c r="H40" s="7" t="str">
        <f>CONCATENATE(COUNTIF(C11:C30,"D級")*2000," 円")</f>
        <v>0 円</v>
      </c>
      <c r="I40" s="25"/>
      <c r="J40" s="26"/>
      <c r="K40" s="6"/>
      <c r="L40" s="6"/>
      <c r="M40" s="6"/>
    </row>
    <row r="41" spans="2:13" ht="16" customHeight="1" x14ac:dyDescent="0.55000000000000004">
      <c r="B41" s="47" t="s">
        <v>19</v>
      </c>
      <c r="C41" s="48"/>
      <c r="D41" s="7"/>
      <c r="E41" s="7">
        <f>COUNTIF(C$10:C$31,B41)</f>
        <v>0</v>
      </c>
      <c r="F41" s="42" t="s">
        <v>29</v>
      </c>
      <c r="G41" s="8" t="s">
        <v>30</v>
      </c>
      <c r="H41" s="7" t="str">
        <f>CONCATENATE(COUNTIF(C11:C30,"E級")*1500," 円")</f>
        <v>0 円</v>
      </c>
      <c r="I41" s="27" t="s">
        <v>31</v>
      </c>
      <c r="J41" s="25"/>
      <c r="K41" s="6"/>
      <c r="L41" s="6"/>
      <c r="M41" s="6"/>
    </row>
    <row r="42" spans="2:13" ht="16" customHeight="1" x14ac:dyDescent="0.55000000000000004">
      <c r="B42" s="45" t="s">
        <v>12</v>
      </c>
      <c r="C42" s="46"/>
      <c r="D42" s="15"/>
      <c r="E42" s="15">
        <f>SUM(E37:E41)</f>
        <v>0</v>
      </c>
      <c r="F42" s="15"/>
      <c r="G42" s="14" t="s">
        <v>30</v>
      </c>
      <c r="H42" s="38" t="str">
        <f>CONCATENATE(COUNTIF(C11:C31,"A級")*2500+COUNTIF(C11:C31,"B級")*2500+COUNTIF(C11:C31,"C級")*2000+COUNTIF(C11:C31,"D級")*2000+COUNTIF(C11:C31,"E級")*1500+COUNTIF(C11:C31,"F級")*500,"　円")</f>
        <v>0　円</v>
      </c>
      <c r="I42" s="25" t="s">
        <v>32</v>
      </c>
      <c r="J42" s="26"/>
      <c r="K42" s="6"/>
      <c r="L42" s="6"/>
      <c r="M42" s="6"/>
    </row>
    <row r="43" spans="2:13" ht="16" customHeight="1" x14ac:dyDescent="0.6">
      <c r="B43" s="11"/>
      <c r="G43" s="27"/>
      <c r="H43" s="25"/>
      <c r="I43" s="27"/>
      <c r="J43" s="25"/>
      <c r="K43" s="6"/>
      <c r="L43" s="6"/>
    </row>
    <row r="44" spans="2:13" ht="16" customHeight="1" x14ac:dyDescent="0.6">
      <c r="B44" s="11"/>
      <c r="G44" s="25"/>
      <c r="H44" s="26"/>
      <c r="I44" s="27"/>
      <c r="J44" s="25"/>
      <c r="K44" s="6"/>
      <c r="L44" s="6"/>
    </row>
    <row r="45" spans="2:13" ht="16" customHeight="1" x14ac:dyDescent="0.6">
      <c r="B45" s="11"/>
      <c r="G45" s="27"/>
      <c r="H45" s="26"/>
      <c r="I45" s="6"/>
      <c r="J45" s="6"/>
      <c r="K45" s="6"/>
    </row>
    <row r="46" spans="2:13" ht="16" customHeight="1" x14ac:dyDescent="0.35">
      <c r="B46" s="11"/>
      <c r="C46" s="11"/>
      <c r="D46" s="11"/>
      <c r="E46" s="11"/>
      <c r="F46" s="11"/>
      <c r="G46" s="25"/>
      <c r="H46" s="26"/>
      <c r="I46" s="6"/>
      <c r="J46" s="6"/>
      <c r="K46" s="6"/>
    </row>
    <row r="47" spans="2:13" ht="16" customHeight="1" x14ac:dyDescent="0.35">
      <c r="B47" s="11"/>
      <c r="C47" s="11"/>
      <c r="D47" s="11"/>
      <c r="E47" s="11"/>
      <c r="F47" s="11"/>
      <c r="G47" s="25"/>
      <c r="H47" s="26"/>
      <c r="I47" s="6"/>
      <c r="J47" s="6"/>
      <c r="K47" s="6"/>
    </row>
    <row r="48" spans="2:13" ht="18" x14ac:dyDescent="0.35">
      <c r="B48" s="11"/>
      <c r="C48" s="11"/>
      <c r="D48" s="11"/>
      <c r="E48" s="11"/>
      <c r="F48" s="11"/>
      <c r="G48" s="25"/>
      <c r="H48" s="26"/>
      <c r="I48" s="6"/>
      <c r="J48" s="6"/>
      <c r="K48" s="6"/>
    </row>
    <row r="49" spans="2:11" ht="18" x14ac:dyDescent="0.35">
      <c r="B49" s="11"/>
      <c r="C49" s="11"/>
      <c r="D49" s="11"/>
      <c r="E49" s="11"/>
      <c r="F49" s="11"/>
      <c r="G49" s="11"/>
      <c r="H49" s="11"/>
      <c r="I49" s="6"/>
      <c r="J49" s="6"/>
      <c r="K49" s="6"/>
    </row>
    <row r="50" spans="2:11" x14ac:dyDescent="0.6">
      <c r="C50" s="11"/>
      <c r="D50" s="11"/>
      <c r="E50" s="11"/>
      <c r="F50" s="11"/>
      <c r="G50" s="11"/>
      <c r="H50" s="11"/>
      <c r="I50" s="6"/>
      <c r="J50" s="6"/>
      <c r="K50" s="6"/>
    </row>
    <row r="51" spans="2:11" x14ac:dyDescent="0.6">
      <c r="B51" s="11"/>
      <c r="I51" s="6"/>
      <c r="J51" s="6"/>
      <c r="K51" s="6"/>
    </row>
    <row r="52" spans="2:11" x14ac:dyDescent="0.6">
      <c r="I52" s="6"/>
      <c r="J52" s="6"/>
      <c r="K52" s="6"/>
    </row>
  </sheetData>
  <mergeCells count="13">
    <mergeCell ref="G3:H3"/>
    <mergeCell ref="G8:H8"/>
    <mergeCell ref="G7:H7"/>
    <mergeCell ref="G6:H6"/>
    <mergeCell ref="G5:H5"/>
    <mergeCell ref="G4:H4"/>
    <mergeCell ref="B36:C36"/>
    <mergeCell ref="B42:C42"/>
    <mergeCell ref="B37:C37"/>
    <mergeCell ref="B38:C38"/>
    <mergeCell ref="B39:C39"/>
    <mergeCell ref="B40:C40"/>
    <mergeCell ref="B41:C41"/>
  </mergeCells>
  <phoneticPr fontId="2"/>
  <dataValidations count="3">
    <dataValidation type="list" allowBlank="1" showInputMessage="1" showErrorMessage="1" sqref="F983057:F983076 F65553:F65572 F131089:F131108 F196625:F196644 F262161:F262180 F327697:F327716 F393233:F393252 F458769:F458788 F524305:F524324 F589841:F589860 F655377:F655396 F720913:F720932 F786449:F786468 F851985:F852004 F917521:F917540" xr:uid="{6BA8C2E9-01B4-4303-AC8A-5A11A6CD2EC2}">
      <formula1>"初段,2段,3段,4段,5段,6段,7段,8段,9段,10段"</formula1>
    </dataValidation>
    <dataValidation type="list" allowBlank="1" showInputMessage="1" showErrorMessage="1" sqref="C983057:C983076 C65553:C65572 C131089:C131108 C196625:C196644 C262161:C262180 C327697:C327716 C393233:C393252 C458769:C458788 C524305:C524324 C589841:C589860 C655377:C655396 C720913:C720932 C786449:C786468 C851985:C852004 C917521:C917540 C11:C30" xr:uid="{A42BEB7C-82C4-4FB6-940D-EB9DA8930BF2}">
      <formula1>"A級,B級,C級,D級,E級"</formula1>
    </dataValidation>
    <dataValidation type="list" allowBlank="1" showInputMessage="1" sqref="F11:F30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さやか 富樫</cp:lastModifiedBy>
  <cp:lastPrinted>2026-03-01T13:39:34Z</cp:lastPrinted>
  <dcterms:created xsi:type="dcterms:W3CDTF">2019-09-25T14:50:47Z</dcterms:created>
  <dcterms:modified xsi:type="dcterms:W3CDTF">2026-03-01T13:47:27Z</dcterms:modified>
</cp:coreProperties>
</file>