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選手権関係\第65回大会（2026年）\大会案内・受付\"/>
    </mc:Choice>
  </mc:AlternateContent>
  <xr:revisionPtr revIDLastSave="0" documentId="13_ncr:1_{DC212DFC-FF39-4745-976C-5E12835FA382}" xr6:coauthVersionLast="47" xr6:coauthVersionMax="47" xr10:uidLastSave="{00000000-0000-0000-0000-000000000000}"/>
  <bookViews>
    <workbookView xWindow="-110" yWindow="-110" windowWidth="19420" windowHeight="11500" xr2:uid="{CB8850A4-F7BD-42ED-AEC9-2ABCF7CA21D5}"/>
  </bookViews>
  <sheets>
    <sheet name="第65回全日本選手権大会各支部別推薦枠 " sheetId="3" r:id="rId1"/>
    <sheet name="ご参考 支部別Ａ級選手人数と割合（海外を含む）" sheetId="1" r:id="rId2"/>
  </sheets>
  <definedNames>
    <definedName name="_xlnm.Print_Area" localSheetId="0">'第65回全日本選手権大会各支部別推薦枠 '!$B$1:$E$21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I14" i="1"/>
  <c r="C14" i="1"/>
  <c r="D14" i="1"/>
  <c r="B14" i="1"/>
  <c r="E6" i="1"/>
  <c r="E7" i="1"/>
  <c r="E8" i="1"/>
  <c r="E9" i="1"/>
  <c r="E10" i="1"/>
  <c r="E11" i="1"/>
  <c r="E12" i="1"/>
  <c r="E13" i="1"/>
  <c r="E5" i="1"/>
  <c r="E14" i="1" l="1"/>
  <c r="F7" i="1" l="1"/>
  <c r="H7" i="1" s="1"/>
  <c r="F6" i="1"/>
  <c r="H6" i="1" s="1"/>
  <c r="F5" i="1"/>
  <c r="F11" i="1"/>
  <c r="H11" i="1" s="1"/>
  <c r="F10" i="1"/>
  <c r="H10" i="1" s="1"/>
  <c r="F12" i="1"/>
  <c r="H12" i="1" s="1"/>
  <c r="F13" i="1"/>
  <c r="H13" i="1" s="1"/>
  <c r="F8" i="1"/>
  <c r="H8" i="1" s="1"/>
  <c r="F9" i="1"/>
  <c r="H9" i="1" s="1"/>
  <c r="H5" i="1" l="1"/>
  <c r="F14" i="1"/>
</calcChain>
</file>

<file path=xl/sharedStrings.xml><?xml version="1.0" encoding="utf-8"?>
<sst xmlns="http://schemas.openxmlformats.org/spreadsheetml/2006/main" count="41" uniqueCount="33">
  <si>
    <t>北海道・東北</t>
    <rPh sb="0" eb="3">
      <t>ホッカイドウ</t>
    </rPh>
    <rPh sb="4" eb="6">
      <t>トウホク</t>
    </rPh>
    <phoneticPr fontId="1"/>
  </si>
  <si>
    <t>甲信越</t>
    <rPh sb="0" eb="3">
      <t>コウシンエツ</t>
    </rPh>
    <phoneticPr fontId="1"/>
  </si>
  <si>
    <t>北陸</t>
    <rPh sb="0" eb="2">
      <t>ホクリク</t>
    </rPh>
    <phoneticPr fontId="1"/>
  </si>
  <si>
    <t>東海</t>
    <rPh sb="0" eb="2">
      <t>トウカイ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</si>
  <si>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</si>
  <si>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</si>
  <si>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</si>
  <si>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</si>
  <si>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正会員</t>
    <rPh sb="0" eb="3">
      <t>セイカイイン</t>
    </rPh>
    <phoneticPr fontId="1"/>
  </si>
  <si>
    <t>准会員</t>
    <rPh sb="0" eb="3">
      <t>ジュンカイイン</t>
    </rPh>
    <phoneticPr fontId="1"/>
  </si>
  <si>
    <t>高文連</t>
    <rPh sb="0" eb="3">
      <t>コウブンレン</t>
    </rPh>
    <phoneticPr fontId="1"/>
  </si>
  <si>
    <t>比率</t>
    <rPh sb="0" eb="2">
      <t>ヒリツ</t>
    </rPh>
    <phoneticPr fontId="1"/>
  </si>
  <si>
    <t>％</t>
    <phoneticPr fontId="1"/>
  </si>
  <si>
    <t>合計×比率</t>
    <rPh sb="0" eb="2">
      <t>ゴウケイ</t>
    </rPh>
    <rPh sb="3" eb="5">
      <t>ヒリツ</t>
    </rPh>
    <phoneticPr fontId="1"/>
  </si>
  <si>
    <t>人数</t>
    <rPh sb="0" eb="2">
      <t>ニンズウ</t>
    </rPh>
    <phoneticPr fontId="1"/>
  </si>
  <si>
    <t>合計</t>
    <rPh sb="0" eb="2">
      <t>ゴウケイケイ</t>
    </rPh>
    <phoneticPr fontId="1"/>
  </si>
  <si>
    <r>
      <t>支部別Ａ級選手人数</t>
    </r>
    <r>
      <rPr>
        <sz val="11"/>
        <color theme="1"/>
        <rFont val="游ゴシック"/>
        <family val="3"/>
        <charset val="128"/>
        <scheme val="minor"/>
      </rPr>
      <t>（海外を含む）</t>
    </r>
    <rPh sb="0" eb="3">
      <t>シブベツ</t>
    </rPh>
    <rPh sb="4" eb="5">
      <t>キュウ</t>
    </rPh>
    <rPh sb="5" eb="7">
      <t>センシュ</t>
    </rPh>
    <rPh sb="7" eb="9">
      <t>ニンズウ</t>
    </rPh>
    <rPh sb="10" eb="12">
      <t>カイガイ</t>
    </rPh>
    <rPh sb="13" eb="14">
      <t>フク</t>
    </rPh>
    <phoneticPr fontId="1"/>
  </si>
  <si>
    <t>割合表示</t>
    <rPh sb="0" eb="2">
      <t>ワリアイ</t>
    </rPh>
    <rPh sb="2" eb="4">
      <t>ヒョウジ</t>
    </rPh>
    <phoneticPr fontId="1"/>
  </si>
  <si>
    <t>栃木県、群馬県、埼玉県、神奈川県各高文連</t>
    <phoneticPr fontId="1"/>
  </si>
  <si>
    <t>愛知県高文連</t>
    <rPh sb="0" eb="2">
      <t>アイチ</t>
    </rPh>
    <rPh sb="2" eb="3">
      <t>ケン</t>
    </rPh>
    <rPh sb="3" eb="6">
      <t>コウブンレン</t>
    </rPh>
    <phoneticPr fontId="1"/>
  </si>
  <si>
    <t>宮城県高文連</t>
    <rPh sb="0" eb="3">
      <t>ミヤギケン</t>
    </rPh>
    <rPh sb="3" eb="6">
      <t>コウブンレン</t>
    </rPh>
    <phoneticPr fontId="1"/>
  </si>
  <si>
    <t>2026年2月10日現在</t>
    <rPh sb="4" eb="5">
      <t>ネン</t>
    </rPh>
    <rPh sb="6" eb="7">
      <t>ガツ</t>
    </rPh>
    <rPh sb="9" eb="10">
      <t>ヒ</t>
    </rPh>
    <rPh sb="10" eb="12">
      <t>ゲンザイ</t>
    </rPh>
    <phoneticPr fontId="1"/>
  </si>
  <si>
    <t>　　        競技かるた部長</t>
    <rPh sb="10" eb="12">
      <t>キョウギ</t>
    </rPh>
    <rPh sb="15" eb="16">
      <t>ブ</t>
    </rPh>
    <rPh sb="16" eb="17">
      <t>チョウ</t>
    </rPh>
    <phoneticPr fontId="1"/>
  </si>
  <si>
    <t>山崎みゆき</t>
    <rPh sb="0" eb="2">
      <t>ヤマザキ</t>
    </rPh>
    <phoneticPr fontId="1"/>
  </si>
  <si>
    <t>＜全日本選手権大会各支部別推薦枠＞</t>
    <rPh sb="1" eb="7">
      <t>ゼンニホンセンシュケン</t>
    </rPh>
    <rPh sb="7" eb="9">
      <t>タイカイ</t>
    </rPh>
    <rPh sb="9" eb="12">
      <t>カクシブ</t>
    </rPh>
    <rPh sb="12" eb="13">
      <t>ベツ</t>
    </rPh>
    <rPh sb="13" eb="16">
      <t>スイセンワク</t>
    </rPh>
    <phoneticPr fontId="1"/>
  </si>
  <si>
    <t>支部名</t>
    <rPh sb="0" eb="2">
      <t>シブ</t>
    </rPh>
    <rPh sb="2" eb="3">
      <t>メイ</t>
    </rPh>
    <phoneticPr fontId="1"/>
  </si>
  <si>
    <t>支部長推薦枠（名）</t>
    <rPh sb="0" eb="2">
      <t>シブ</t>
    </rPh>
    <rPh sb="2" eb="3">
      <t>チョウ</t>
    </rPh>
    <rPh sb="3" eb="5">
      <t>スイセン</t>
    </rPh>
    <rPh sb="5" eb="6">
      <t>ワク</t>
    </rPh>
    <rPh sb="7" eb="8">
      <t>メイ</t>
    </rPh>
    <phoneticPr fontId="1"/>
  </si>
  <si>
    <t>合計</t>
    <rPh sb="0" eb="2">
      <t>ゴウケイ</t>
    </rPh>
    <phoneticPr fontId="1"/>
  </si>
  <si>
    <t>関東(海外含む)</t>
    <rPh sb="0" eb="2">
      <t>カントウ</t>
    </rPh>
    <rPh sb="3" eb="5">
      <t>カイガイ</t>
    </rPh>
    <rPh sb="5" eb="6">
      <t>フク</t>
    </rPh>
    <phoneticPr fontId="1"/>
  </si>
  <si>
    <t>　参加者がない場合は関東支部の枠として17名でお願いします。</t>
    <rPh sb="1" eb="4">
      <t>サンカシャ</t>
    </rPh>
    <rPh sb="7" eb="9">
      <t>バアイ</t>
    </rPh>
    <rPh sb="10" eb="14">
      <t>カントウシブ</t>
    </rPh>
    <rPh sb="15" eb="16">
      <t>ワク</t>
    </rPh>
    <rPh sb="21" eb="22">
      <t>メイ</t>
    </rPh>
    <rPh sb="24" eb="25">
      <t>ネガ</t>
    </rPh>
    <phoneticPr fontId="1"/>
  </si>
  <si>
    <t>※海外からの参加者がある場合は１名枠を取ってください</t>
    <rPh sb="1" eb="3">
      <t>カイガイ</t>
    </rPh>
    <rPh sb="6" eb="9">
      <t>サンカシャ</t>
    </rPh>
    <rPh sb="12" eb="14">
      <t>バアイ</t>
    </rPh>
    <rPh sb="16" eb="17">
      <t>メイ</t>
    </rPh>
    <rPh sb="17" eb="18">
      <t>ワク</t>
    </rPh>
    <rPh sb="19" eb="20">
      <t>ト</t>
    </rPh>
    <phoneticPr fontId="1"/>
  </si>
  <si>
    <t>※関東(海外枠含む)</t>
    <rPh sb="1" eb="3">
      <t>カントウ</t>
    </rPh>
    <rPh sb="4" eb="6">
      <t>カイガイ</t>
    </rPh>
    <rPh sb="6" eb="7">
      <t>ワク</t>
    </rPh>
    <rPh sb="7" eb="8">
      <t>フク</t>
    </rPh>
    <phoneticPr fontId="1"/>
  </si>
  <si>
    <t>別紙２ 支部別推薦枠</t>
    <rPh sb="0" eb="2">
      <t>ベッシ</t>
    </rPh>
    <rPh sb="4" eb="6">
      <t>シブ</t>
    </rPh>
    <rPh sb="6" eb="7">
      <t>ベツ</t>
    </rPh>
    <rPh sb="7" eb="10">
      <t>スイセンワク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</si>
</sst>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11" xfId="0" applyBorder="1">
      <alignment vertical="center"/>
    </xf>
    <xf numFmtId="9" fontId="0" fillId="0" borderId="12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0" fillId="0" borderId="8" xfId="0" applyBorder="1">
      <alignment vertical="center"/>
    </xf>
    <xf numFmtId="9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0" fillId="0" borderId="35" xfId="0" applyBorder="1">
      <alignment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93BD-F2A1-4980-A289-A39F3F4A4350}">
  <sheetPr>
    <pageSetUpPr fitToPage="1"/>
  </sheetPr>
  <dimension ref="B1:E20"/>
  <sheetViews>
    <sheetView tabSelected="1" workbookViewId="0">
      <selection activeCell="B1" sqref="B1"/>
    </sheetView>
  </sheetViews>
  <sheetFormatPr defaultRowHeight="18" x14ac:dyDescent="0.55000000000000004"/>
  <cols>
    <col min="1" max="1" width="9" customWidth="1"/>
    <col min="2" max="2" width="36" customWidth="1"/>
    <col min="3" max="3" width="14.33203125" customWidth="1"/>
  </cols>
  <sheetData>
    <row r="1" spans="2:5" ht="20" x14ac:dyDescent="0.55000000000000004">
      <c r="B1" s="26" t="s">
        <v>32</v>
      </c>
    </row>
    <row r="2" spans="2:5" x14ac:dyDescent="0.55000000000000004">
      <c r="D2" s="27">
        <v>46063</v>
      </c>
      <c r="E2" s="27"/>
    </row>
    <row r="3" spans="2:5" x14ac:dyDescent="0.55000000000000004">
      <c r="D3" s="28" t="s">
        <v>22</v>
      </c>
      <c r="E3" s="28"/>
    </row>
    <row r="4" spans="2:5" x14ac:dyDescent="0.55000000000000004">
      <c r="D4" s="28" t="s">
        <v>23</v>
      </c>
      <c r="E4" s="28"/>
    </row>
    <row r="5" spans="2:5" ht="22.5" x14ac:dyDescent="0.55000000000000004">
      <c r="B5" s="29" t="s">
        <v>24</v>
      </c>
      <c r="C5" s="30"/>
    </row>
    <row r="6" spans="2:5" ht="18.75" customHeight="1" x14ac:dyDescent="0.55000000000000004">
      <c r="B6" s="31" t="s">
        <v>25</v>
      </c>
      <c r="C6" s="33" t="s">
        <v>26</v>
      </c>
    </row>
    <row r="7" spans="2:5" x14ac:dyDescent="0.55000000000000004">
      <c r="B7" s="32"/>
      <c r="C7" s="34"/>
    </row>
    <row r="8" spans="2:5" x14ac:dyDescent="0.55000000000000004">
      <c r="B8" s="25" t="s">
        <v>0</v>
      </c>
      <c r="C8" s="25">
        <v>2</v>
      </c>
    </row>
    <row r="9" spans="2:5" x14ac:dyDescent="0.55000000000000004">
      <c r="B9" s="25" t="s">
        <v>31</v>
      </c>
      <c r="C9" s="25">
        <v>17</v>
      </c>
    </row>
    <row r="10" spans="2:5" x14ac:dyDescent="0.55000000000000004">
      <c r="B10" s="25" t="s">
        <v>1</v>
      </c>
      <c r="C10" s="25">
        <v>1</v>
      </c>
    </row>
    <row r="11" spans="2:5" x14ac:dyDescent="0.55000000000000004">
      <c r="B11" s="25" t="s">
        <v>2</v>
      </c>
      <c r="C11" s="25">
        <v>2</v>
      </c>
    </row>
    <row r="12" spans="2:5" x14ac:dyDescent="0.55000000000000004">
      <c r="B12" s="25" t="s">
        <v>3</v>
      </c>
      <c r="C12" s="25">
        <v>3</v>
      </c>
    </row>
    <row r="13" spans="2:5" x14ac:dyDescent="0.55000000000000004">
      <c r="B13" s="25" t="s">
        <v>4</v>
      </c>
      <c r="C13" s="25">
        <v>9</v>
      </c>
    </row>
    <row r="14" spans="2:5" x14ac:dyDescent="0.55000000000000004">
      <c r="B14" s="25" t="s">
        <v>5</v>
      </c>
      <c r="C14" s="25">
        <v>2</v>
      </c>
    </row>
    <row r="15" spans="2:5" x14ac:dyDescent="0.55000000000000004">
      <c r="B15" s="25" t="s">
        <v>6</v>
      </c>
      <c r="C15" s="25">
        <v>1</v>
      </c>
    </row>
    <row r="16" spans="2:5" x14ac:dyDescent="0.55000000000000004">
      <c r="B16" s="25" t="s">
        <v>7</v>
      </c>
      <c r="C16" s="25">
        <v>4</v>
      </c>
    </row>
    <row r="17" spans="2:3" x14ac:dyDescent="0.55000000000000004">
      <c r="B17" s="25" t="s">
        <v>27</v>
      </c>
      <c r="C17" s="25">
        <f>SUM(C8:C16)</f>
        <v>41</v>
      </c>
    </row>
    <row r="19" spans="2:3" x14ac:dyDescent="0.55000000000000004">
      <c r="B19" t="s">
        <v>30</v>
      </c>
    </row>
    <row r="20" spans="2:3" x14ac:dyDescent="0.55000000000000004">
      <c r="B20" t="s">
        <v>29</v>
      </c>
    </row>
  </sheetData>
  <mergeCells count="6">
    <mergeCell ref="D2:E2"/>
    <mergeCell ref="D3:E3"/>
    <mergeCell ref="D4:E4"/>
    <mergeCell ref="B5:C5"/>
    <mergeCell ref="B6:B7"/>
    <mergeCell ref="C6:C7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99CB-950D-4728-AB1C-77EC35884734}">
  <sheetPr>
    <pageSetUpPr fitToPage="1"/>
  </sheetPr>
  <dimension ref="A1:J19"/>
  <sheetViews>
    <sheetView workbookViewId="0">
      <selection activeCell="H5" sqref="H5"/>
    </sheetView>
  </sheetViews>
  <sheetFormatPr defaultRowHeight="18" x14ac:dyDescent="0.55000000000000004"/>
  <cols>
    <col min="1" max="1" width="15.83203125" customWidth="1"/>
    <col min="6" max="6" width="11" customWidth="1"/>
    <col min="8" max="8" width="19.33203125" customWidth="1"/>
  </cols>
  <sheetData>
    <row r="1" spans="1:10" ht="28.5" customHeight="1" x14ac:dyDescent="0.55000000000000004">
      <c r="A1" s="1"/>
      <c r="B1" s="1"/>
      <c r="H1" s="39" t="s">
        <v>21</v>
      </c>
      <c r="I1" s="39"/>
    </row>
    <row r="2" spans="1:10" ht="35.5" thickBot="1" x14ac:dyDescent="0.6">
      <c r="A2" s="40" t="s">
        <v>16</v>
      </c>
      <c r="B2" s="40"/>
      <c r="C2" s="40"/>
      <c r="D2" s="40"/>
      <c r="E2" s="40"/>
      <c r="F2" s="40"/>
      <c r="G2" s="40"/>
      <c r="H2" s="40"/>
      <c r="I2" s="40"/>
    </row>
    <row r="3" spans="1:10" ht="18.75" customHeight="1" x14ac:dyDescent="0.55000000000000004">
      <c r="A3" s="41"/>
      <c r="B3" s="43" t="s">
        <v>8</v>
      </c>
      <c r="C3" s="45" t="s">
        <v>9</v>
      </c>
      <c r="D3" s="47" t="s">
        <v>10</v>
      </c>
      <c r="E3" s="49" t="s">
        <v>15</v>
      </c>
      <c r="F3" s="51" t="s">
        <v>17</v>
      </c>
      <c r="G3" s="35"/>
      <c r="H3" s="35" t="s">
        <v>13</v>
      </c>
      <c r="I3" s="37" t="s">
        <v>14</v>
      </c>
    </row>
    <row r="4" spans="1:10" ht="18.75" customHeight="1" x14ac:dyDescent="0.55000000000000004">
      <c r="A4" s="42"/>
      <c r="B4" s="44"/>
      <c r="C4" s="46"/>
      <c r="D4" s="48"/>
      <c r="E4" s="50"/>
      <c r="F4" s="11" t="s">
        <v>11</v>
      </c>
      <c r="G4" s="12" t="s">
        <v>12</v>
      </c>
      <c r="H4" s="36"/>
      <c r="I4" s="38"/>
    </row>
    <row r="5" spans="1:10" ht="31.5" customHeight="1" x14ac:dyDescent="0.55000000000000004">
      <c r="A5" s="3" t="s">
        <v>0</v>
      </c>
      <c r="B5" s="5">
        <v>59</v>
      </c>
      <c r="C5" s="2">
        <v>8</v>
      </c>
      <c r="D5" s="6">
        <v>1</v>
      </c>
      <c r="E5" s="4">
        <f>SUM(B5:D5)</f>
        <v>68</v>
      </c>
      <c r="F5" s="16">
        <f>+E5/E14</f>
        <v>4.9707602339181284E-2</v>
      </c>
      <c r="G5" s="17">
        <v>4.9481245011971271E-2</v>
      </c>
      <c r="H5" s="18">
        <f>40*F5</f>
        <v>1.9883040935672514</v>
      </c>
      <c r="I5" s="19">
        <v>2</v>
      </c>
      <c r="J5" t="s">
        <v>20</v>
      </c>
    </row>
    <row r="6" spans="1:10" ht="31.5" customHeight="1" x14ac:dyDescent="0.55000000000000004">
      <c r="A6" s="3" t="s">
        <v>28</v>
      </c>
      <c r="B6" s="5">
        <v>472</v>
      </c>
      <c r="C6" s="2">
        <v>94</v>
      </c>
      <c r="D6" s="6">
        <v>9</v>
      </c>
      <c r="E6" s="4">
        <f t="shared" ref="E6:E14" si="0">SUM(B6:D6)</f>
        <v>575</v>
      </c>
      <c r="F6" s="7">
        <f>+E6/E14</f>
        <v>0.4203216374269006</v>
      </c>
      <c r="G6" s="8">
        <v>0.40702314445331206</v>
      </c>
      <c r="H6" s="9">
        <f t="shared" ref="H6:H13" si="1">40*F6</f>
        <v>16.812865497076025</v>
      </c>
      <c r="I6" s="10">
        <v>17</v>
      </c>
      <c r="J6" t="s">
        <v>18</v>
      </c>
    </row>
    <row r="7" spans="1:10" ht="31.5" customHeight="1" x14ac:dyDescent="0.55000000000000004">
      <c r="A7" s="3" t="s">
        <v>1</v>
      </c>
      <c r="B7" s="5">
        <v>18</v>
      </c>
      <c r="C7" s="2">
        <v>3</v>
      </c>
      <c r="D7" s="6"/>
      <c r="E7" s="4">
        <f t="shared" si="0"/>
        <v>21</v>
      </c>
      <c r="F7" s="7">
        <f>+E7/E14</f>
        <v>1.5350877192982455E-2</v>
      </c>
      <c r="G7" s="8">
        <v>1.6759776536312849E-2</v>
      </c>
      <c r="H7" s="9">
        <f t="shared" si="1"/>
        <v>0.61403508771929816</v>
      </c>
      <c r="I7" s="10">
        <v>1</v>
      </c>
    </row>
    <row r="8" spans="1:10" ht="31.5" customHeight="1" x14ac:dyDescent="0.55000000000000004">
      <c r="A8" s="3" t="s">
        <v>2</v>
      </c>
      <c r="B8" s="5">
        <v>60</v>
      </c>
      <c r="C8" s="2">
        <v>13</v>
      </c>
      <c r="D8" s="6"/>
      <c r="E8" s="4">
        <f t="shared" si="0"/>
        <v>73</v>
      </c>
      <c r="F8" s="7">
        <f>+E8/E14</f>
        <v>5.3362573099415202E-2</v>
      </c>
      <c r="G8" s="8">
        <v>5.5865921787709494E-2</v>
      </c>
      <c r="H8" s="9">
        <f t="shared" si="1"/>
        <v>2.134502923976608</v>
      </c>
      <c r="I8" s="10">
        <v>2</v>
      </c>
    </row>
    <row r="9" spans="1:10" ht="31.5" customHeight="1" x14ac:dyDescent="0.55000000000000004">
      <c r="A9" s="3" t="s">
        <v>3</v>
      </c>
      <c r="B9" s="5">
        <v>94</v>
      </c>
      <c r="C9" s="2">
        <v>17</v>
      </c>
      <c r="D9" s="6">
        <v>2</v>
      </c>
      <c r="E9" s="4">
        <f t="shared" si="0"/>
        <v>113</v>
      </c>
      <c r="F9" s="7">
        <f>+E9/E14</f>
        <v>8.2602339181286552E-2</v>
      </c>
      <c r="G9" s="8">
        <v>8.6193136472466084E-2</v>
      </c>
      <c r="H9" s="9">
        <f t="shared" si="1"/>
        <v>3.3040935672514622</v>
      </c>
      <c r="I9" s="10">
        <v>3</v>
      </c>
      <c r="J9" t="s">
        <v>19</v>
      </c>
    </row>
    <row r="10" spans="1:10" ht="31.5" customHeight="1" x14ac:dyDescent="0.55000000000000004">
      <c r="A10" s="3" t="s">
        <v>4</v>
      </c>
      <c r="B10" s="5">
        <v>238</v>
      </c>
      <c r="C10" s="2">
        <v>63</v>
      </c>
      <c r="D10" s="6"/>
      <c r="E10" s="4">
        <f t="shared" si="0"/>
        <v>301</v>
      </c>
      <c r="F10" s="7">
        <f>+E10/E14</f>
        <v>0.22002923976608188</v>
      </c>
      <c r="G10" s="8">
        <v>0.23144453312051078</v>
      </c>
      <c r="H10" s="9">
        <f t="shared" si="1"/>
        <v>8.8011695906432745</v>
      </c>
      <c r="I10" s="10">
        <v>9</v>
      </c>
    </row>
    <row r="11" spans="1:10" ht="31.5" customHeight="1" x14ac:dyDescent="0.55000000000000004">
      <c r="A11" s="3" t="s">
        <v>5</v>
      </c>
      <c r="B11" s="5">
        <v>61</v>
      </c>
      <c r="C11" s="2">
        <v>6</v>
      </c>
      <c r="D11" s="6"/>
      <c r="E11" s="4">
        <f t="shared" si="0"/>
        <v>67</v>
      </c>
      <c r="F11" s="7">
        <f>+E11/E14</f>
        <v>4.89766081871345E-2</v>
      </c>
      <c r="G11" s="8">
        <v>5.2673583399840386E-2</v>
      </c>
      <c r="H11" s="9">
        <f t="shared" si="1"/>
        <v>1.9590643274853801</v>
      </c>
      <c r="I11" s="10">
        <v>2</v>
      </c>
    </row>
    <row r="12" spans="1:10" ht="31.5" customHeight="1" x14ac:dyDescent="0.55000000000000004">
      <c r="A12" s="3" t="s">
        <v>6</v>
      </c>
      <c r="B12" s="5">
        <v>21</v>
      </c>
      <c r="C12" s="2">
        <v>2</v>
      </c>
      <c r="D12" s="6"/>
      <c r="E12" s="4">
        <f t="shared" si="0"/>
        <v>23</v>
      </c>
      <c r="F12" s="7">
        <f>+E12/E14</f>
        <v>1.6812865497076022E-2</v>
      </c>
      <c r="G12" s="8">
        <v>1.5163607342378291E-2</v>
      </c>
      <c r="H12" s="9">
        <f t="shared" si="1"/>
        <v>0.67251461988304095</v>
      </c>
      <c r="I12" s="10">
        <v>1</v>
      </c>
    </row>
    <row r="13" spans="1:10" ht="31.5" customHeight="1" thickBot="1" x14ac:dyDescent="0.6">
      <c r="A13" s="3" t="s">
        <v>7</v>
      </c>
      <c r="B13" s="5">
        <v>104</v>
      </c>
      <c r="C13" s="2">
        <v>23</v>
      </c>
      <c r="D13" s="6"/>
      <c r="E13" s="4">
        <f t="shared" si="0"/>
        <v>127</v>
      </c>
      <c r="F13" s="7">
        <f>+E13/E14</f>
        <v>9.2836257309941522E-2</v>
      </c>
      <c r="G13" s="8">
        <v>8.3798882681564241E-2</v>
      </c>
      <c r="H13" s="9">
        <f t="shared" si="1"/>
        <v>3.7134502923976607</v>
      </c>
      <c r="I13" s="10">
        <v>4</v>
      </c>
    </row>
    <row r="14" spans="1:10" ht="31.5" customHeight="1" thickTop="1" thickBot="1" x14ac:dyDescent="0.6">
      <c r="A14" s="20"/>
      <c r="B14" s="21">
        <f>SUM(B5:B13)</f>
        <v>1127</v>
      </c>
      <c r="C14" s="22">
        <f>SUM(C5:C13)</f>
        <v>229</v>
      </c>
      <c r="D14" s="23">
        <f>SUM(D5:D13)</f>
        <v>12</v>
      </c>
      <c r="E14" s="24">
        <f t="shared" si="0"/>
        <v>1368</v>
      </c>
      <c r="F14" s="13">
        <f>SUM(F5:F13)</f>
        <v>1</v>
      </c>
      <c r="G14" s="14"/>
      <c r="H14" s="14"/>
      <c r="I14" s="15">
        <f>SUM(I5:I13)</f>
        <v>41</v>
      </c>
    </row>
    <row r="15" spans="1:10" ht="20" x14ac:dyDescent="0.55000000000000004">
      <c r="A15" s="1"/>
      <c r="B15" s="1"/>
      <c r="C15" s="1"/>
      <c r="D15" s="1"/>
      <c r="E15" s="1"/>
    </row>
    <row r="16" spans="1:10" ht="20" x14ac:dyDescent="0.55000000000000004">
      <c r="D16" s="1"/>
      <c r="E16" s="1"/>
    </row>
    <row r="17" spans="1:5" ht="20" x14ac:dyDescent="0.55000000000000004">
      <c r="A17" s="1"/>
      <c r="B17" s="1"/>
      <c r="C17" s="1"/>
      <c r="D17" s="1"/>
      <c r="E17" s="1"/>
    </row>
    <row r="18" spans="1:5" ht="20" x14ac:dyDescent="0.55000000000000004">
      <c r="A18" s="1"/>
      <c r="B18" s="1"/>
      <c r="C18" s="1"/>
      <c r="D18" s="1"/>
      <c r="E18" s="1"/>
    </row>
    <row r="19" spans="1:5" ht="20" x14ac:dyDescent="0.55000000000000004">
      <c r="A19" s="1"/>
      <c r="B19" s="1"/>
      <c r="C19" s="1"/>
      <c r="D19" s="1"/>
      <c r="E19" s="1"/>
    </row>
  </sheetData>
  <mergeCells count="10">
    <mergeCell ref="H3:H4"/>
    <mergeCell ref="I3:I4"/>
    <mergeCell ref="H1:I1"/>
    <mergeCell ref="A2:I2"/>
    <mergeCell ref="A3:A4"/>
    <mergeCell ref="B3:B4"/>
    <mergeCell ref="C3:C4"/>
    <mergeCell ref="D3:D4"/>
    <mergeCell ref="E3:E4"/>
    <mergeCell ref="F3:G3"/>
  </mergeCells>
  <phoneticPr fontId="1"/>
  <pageMargins left="0.7" right="0.7" top="0.75" bottom="0.75" header="0.3" footer="0.3"/>
  <pageSetup paperSize="9" scale="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第65回全日本選手権大会各支部別推薦枠 </vt:lpstr>
      <vt:lpstr>ご参考 支部別Ａ級選手人数と割合（海外を含む）</vt:lpstr>
      <vt:lpstr>'第65回全日本選手権大会各支部別推薦枠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 松川</dc:creator>
  <cp:lastModifiedBy>誠 加藤</cp:lastModifiedBy>
  <cp:lastPrinted>2026-02-23T01:32:19Z</cp:lastPrinted>
  <dcterms:created xsi:type="dcterms:W3CDTF">2025-01-10T02:26:27Z</dcterms:created>
  <dcterms:modified xsi:type="dcterms:W3CDTF">2026-02-23T01:32:24Z</dcterms:modified>
</cp:coreProperties>
</file>