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総務部長\総会関係\25総会\"/>
    </mc:Choice>
  </mc:AlternateContent>
  <xr:revisionPtr revIDLastSave="0" documentId="13_ncr:1_{8E31C998-0B45-47CC-88F8-A09D619CABE8}" xr6:coauthVersionLast="47" xr6:coauthVersionMax="47" xr10:uidLastSave="{00000000-0000-0000-0000-000000000000}"/>
  <bookViews>
    <workbookView xWindow="-108" yWindow="-108" windowWidth="23256" windowHeight="12456" xr2:uid="{323D8FCF-ABAD-468E-BE1D-DA4F8DDEB38F}"/>
  </bookViews>
  <sheets>
    <sheet name="別紙2  公認大会 " sheetId="2" r:id="rId1"/>
  </sheets>
  <definedNames>
    <definedName name="_xlnm._FilterDatabase" localSheetId="0" hidden="1">'別紙2  公認大会 '!$B$2:$B$147</definedName>
    <definedName name="_xlnm.Print_Area" localSheetId="0">'別紙2  公認大会 '!$A$1:$N$125</definedName>
    <definedName name="_xlnm.Print_Titles" localSheetId="0">'別紙2  公認大会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" l="1"/>
  <c r="D93" i="2"/>
  <c r="N64" i="2"/>
  <c r="D56" i="2"/>
  <c r="N99" i="2"/>
  <c r="N100" i="2"/>
  <c r="D100" i="2"/>
  <c r="D99" i="2"/>
  <c r="N91" i="2"/>
  <c r="D91" i="2"/>
  <c r="D69" i="2"/>
  <c r="D70" i="2"/>
  <c r="D64" i="2"/>
  <c r="N37" i="2"/>
  <c r="D62" i="2"/>
  <c r="N52" i="2"/>
  <c r="D52" i="2"/>
  <c r="D37" i="2"/>
  <c r="N93" i="2"/>
  <c r="N92" i="2"/>
  <c r="D92" i="2"/>
  <c r="N23" i="2"/>
  <c r="D23" i="2"/>
  <c r="N75" i="2"/>
  <c r="D75" i="2"/>
  <c r="N68" i="2"/>
  <c r="D68" i="2"/>
  <c r="N67" i="2"/>
  <c r="D67" i="2"/>
  <c r="N74" i="2"/>
  <c r="N73" i="2"/>
  <c r="N72" i="2"/>
  <c r="N71" i="2"/>
  <c r="N70" i="2"/>
  <c r="N69" i="2"/>
  <c r="D74" i="2"/>
  <c r="N29" i="2"/>
  <c r="D29" i="2"/>
  <c r="N62" i="2"/>
  <c r="N63" i="2"/>
  <c r="N61" i="2"/>
  <c r="N60" i="2"/>
  <c r="N59" i="2"/>
  <c r="N58" i="2"/>
  <c r="N65" i="2"/>
  <c r="D63" i="2"/>
  <c r="D61" i="2"/>
  <c r="D60" i="2"/>
  <c r="D59" i="2"/>
  <c r="D58" i="2"/>
  <c r="M125" i="2" l="1"/>
  <c r="L125" i="2"/>
  <c r="K125" i="2"/>
  <c r="J125" i="2"/>
  <c r="I125" i="2"/>
  <c r="H125" i="2"/>
  <c r="N124" i="2"/>
  <c r="N120" i="2"/>
  <c r="N121" i="2"/>
  <c r="N122" i="2"/>
  <c r="N123" i="2"/>
  <c r="N118" i="2"/>
  <c r="N117" i="2"/>
  <c r="N119" i="2"/>
  <c r="N114" i="2"/>
  <c r="N113" i="2"/>
  <c r="N115" i="2"/>
  <c r="N116" i="2"/>
  <c r="N111" i="2"/>
  <c r="N112" i="2"/>
  <c r="N110" i="2"/>
  <c r="N108" i="2"/>
  <c r="N109" i="2"/>
  <c r="N107" i="2"/>
  <c r="N105" i="2"/>
  <c r="N106" i="2"/>
  <c r="N104" i="2"/>
  <c r="N103" i="2"/>
  <c r="N101" i="2"/>
  <c r="N94" i="2"/>
  <c r="N95" i="2"/>
  <c r="N96" i="2"/>
  <c r="N98" i="2"/>
  <c r="N97" i="2"/>
  <c r="N89" i="2"/>
  <c r="N90" i="2"/>
  <c r="N88" i="2"/>
  <c r="N87" i="2"/>
  <c r="N85" i="2"/>
  <c r="N86" i="2"/>
  <c r="N81" i="2"/>
  <c r="N82" i="2"/>
  <c r="N83" i="2"/>
  <c r="N84" i="2"/>
  <c r="N80" i="2"/>
  <c r="N78" i="2"/>
  <c r="N79" i="2"/>
  <c r="N76" i="2"/>
  <c r="N77" i="2"/>
  <c r="N66" i="2"/>
  <c r="N57" i="2"/>
  <c r="N56" i="2"/>
  <c r="N53" i="2"/>
  <c r="N55" i="2"/>
  <c r="N54" i="2"/>
  <c r="N51" i="2"/>
  <c r="N50" i="2"/>
  <c r="N49" i="2"/>
  <c r="N48" i="2"/>
  <c r="N47" i="2"/>
  <c r="N45" i="2"/>
  <c r="N46" i="2"/>
  <c r="N44" i="2"/>
  <c r="N43" i="2"/>
  <c r="N42" i="2"/>
  <c r="N41" i="2"/>
  <c r="N36" i="2"/>
  <c r="N39" i="2"/>
  <c r="N38" i="2"/>
  <c r="N40" i="2"/>
  <c r="N35" i="2"/>
  <c r="N34" i="2"/>
  <c r="N33" i="2"/>
  <c r="N32" i="2"/>
  <c r="N30" i="2"/>
  <c r="N31" i="2"/>
  <c r="N25" i="2"/>
  <c r="N26" i="2"/>
  <c r="N28" i="2"/>
  <c r="N27" i="2"/>
  <c r="N20" i="2"/>
  <c r="N21" i="2"/>
  <c r="N22" i="2"/>
  <c r="N19" i="2"/>
  <c r="N12" i="2"/>
  <c r="N11" i="2"/>
  <c r="N10" i="2"/>
  <c r="N9" i="2"/>
  <c r="N6" i="2"/>
  <c r="N8" i="2"/>
  <c r="N7" i="2"/>
  <c r="N5" i="2"/>
  <c r="N4" i="2"/>
  <c r="N3" i="2"/>
  <c r="N18" i="2"/>
  <c r="N15" i="2"/>
  <c r="N16" i="2"/>
  <c r="N17" i="2"/>
  <c r="N14" i="2"/>
  <c r="N13" i="2"/>
  <c r="D28" i="2"/>
  <c r="D27" i="2"/>
  <c r="N125" i="2" l="1"/>
  <c r="D76" i="2"/>
  <c r="D77" i="2"/>
  <c r="D22" i="2" l="1"/>
  <c r="D35" i="2"/>
  <c r="D34" i="2"/>
  <c r="D124" i="2"/>
  <c r="D55" i="2"/>
  <c r="D120" i="2"/>
  <c r="D121" i="2"/>
  <c r="D122" i="2"/>
  <c r="D123" i="2"/>
  <c r="D118" i="2"/>
  <c r="D117" i="2"/>
  <c r="D119" i="2"/>
  <c r="D114" i="2"/>
  <c r="D113" i="2"/>
  <c r="D115" i="2"/>
  <c r="D116" i="2"/>
  <c r="D111" i="2"/>
  <c r="D112" i="2"/>
  <c r="D110" i="2"/>
  <c r="D108" i="2"/>
  <c r="D109" i="2"/>
  <c r="D107" i="2"/>
  <c r="D105" i="2"/>
  <c r="D106" i="2"/>
  <c r="D104" i="2"/>
  <c r="D103" i="2"/>
  <c r="D102" i="2"/>
  <c r="D78" i="2"/>
  <c r="D101" i="2"/>
  <c r="D85" i="2"/>
  <c r="D94" i="2"/>
  <c r="D95" i="2"/>
  <c r="D96" i="2"/>
  <c r="D98" i="2"/>
  <c r="D97" i="2"/>
  <c r="D89" i="2"/>
  <c r="D90" i="2"/>
  <c r="D66" i="2"/>
  <c r="D88" i="2"/>
  <c r="D87" i="2"/>
  <c r="D86" i="2"/>
  <c r="D81" i="2"/>
  <c r="D82" i="2"/>
  <c r="D83" i="2"/>
  <c r="D84" i="2"/>
  <c r="D80" i="2"/>
  <c r="D79" i="2"/>
  <c r="D65" i="2"/>
  <c r="D57" i="2"/>
  <c r="D53" i="2"/>
  <c r="D54" i="2"/>
  <c r="D51" i="2"/>
  <c r="D20" i="2"/>
  <c r="D21" i="2"/>
  <c r="D50" i="2"/>
  <c r="D49" i="2"/>
  <c r="D48" i="2"/>
  <c r="D47" i="2"/>
  <c r="D45" i="2"/>
  <c r="D46" i="2"/>
  <c r="D44" i="2"/>
  <c r="D43" i="2"/>
  <c r="D42" i="2"/>
  <c r="D41" i="2"/>
  <c r="D36" i="2"/>
  <c r="D39" i="2"/>
  <c r="D38" i="2"/>
  <c r="D40" i="2"/>
  <c r="D33" i="2"/>
  <c r="D32" i="2"/>
  <c r="D30" i="2"/>
  <c r="D31" i="2"/>
  <c r="D25" i="2"/>
  <c r="D26" i="2"/>
  <c r="D19" i="2"/>
  <c r="D18" i="2"/>
  <c r="D15" i="2"/>
  <c r="D16" i="2"/>
  <c r="D17" i="2"/>
  <c r="D14" i="2"/>
  <c r="D13" i="2"/>
  <c r="D12" i="2"/>
  <c r="D11" i="2"/>
  <c r="D10" i="2"/>
  <c r="D9" i="2"/>
  <c r="D6" i="2"/>
  <c r="D8" i="2"/>
  <c r="D7" i="2"/>
  <c r="D5" i="2"/>
  <c r="D4" i="2"/>
  <c r="D3" i="2"/>
</calcChain>
</file>

<file path=xl/sharedStrings.xml><?xml version="1.0" encoding="utf-8"?>
<sst xmlns="http://schemas.openxmlformats.org/spreadsheetml/2006/main" count="510" uniqueCount="304">
  <si>
    <t>大　　　　　　会　　　　　　名</t>
  </si>
  <si>
    <t>曜日</t>
    <rPh sb="0" eb="2">
      <t>ヨウビ</t>
    </rPh>
    <phoneticPr fontId="1"/>
  </si>
  <si>
    <t>愛知県</t>
    <rPh sb="0" eb="3">
      <t>アイチケン</t>
    </rPh>
    <phoneticPr fontId="1"/>
  </si>
  <si>
    <t>福井県</t>
    <rPh sb="0" eb="3">
      <t>フクイケン</t>
    </rPh>
    <phoneticPr fontId="1"/>
  </si>
  <si>
    <t>滋賀県</t>
    <rPh sb="0" eb="3">
      <t>シガケン</t>
    </rPh>
    <phoneticPr fontId="1"/>
  </si>
  <si>
    <t>大津市</t>
    <rPh sb="0" eb="3">
      <t>オオツシ</t>
    </rPh>
    <phoneticPr fontId="1"/>
  </si>
  <si>
    <t>東京都</t>
    <rPh sb="0" eb="3">
      <t>トウキョウト</t>
    </rPh>
    <phoneticPr fontId="1"/>
  </si>
  <si>
    <t>墨田区</t>
    <rPh sb="0" eb="3">
      <t>スミダク</t>
    </rPh>
    <phoneticPr fontId="1"/>
  </si>
  <si>
    <t>文京区</t>
    <rPh sb="0" eb="3">
      <t>ブンキョウク</t>
    </rPh>
    <phoneticPr fontId="1"/>
  </si>
  <si>
    <t>岐阜県</t>
    <rPh sb="0" eb="3">
      <t>ギフケン</t>
    </rPh>
    <phoneticPr fontId="1"/>
  </si>
  <si>
    <t>大垣市</t>
    <rPh sb="0" eb="3">
      <t>オオガキシ</t>
    </rPh>
    <phoneticPr fontId="1"/>
  </si>
  <si>
    <t>足立区</t>
    <rPh sb="0" eb="3">
      <t>アダチク</t>
    </rPh>
    <phoneticPr fontId="1"/>
  </si>
  <si>
    <t>東京武道館</t>
    <rPh sb="0" eb="2">
      <t>トウキョウ</t>
    </rPh>
    <rPh sb="2" eb="5">
      <t>ブドウカン</t>
    </rPh>
    <phoneticPr fontId="1"/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</si>
  <si>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</si>
  <si>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</si>
  <si>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N0</t>
    <phoneticPr fontId="1"/>
  </si>
  <si>
    <t>開催日</t>
    <rPh sb="0" eb="3">
      <t>カイサイビ</t>
    </rPh>
    <phoneticPr fontId="1"/>
  </si>
  <si>
    <t>Ａ</t>
  </si>
  <si>
    <t>Ｂ</t>
  </si>
  <si>
    <t>Ｃ</t>
  </si>
  <si>
    <t>Ｄ</t>
  </si>
  <si>
    <t>Ｅ</t>
  </si>
  <si>
    <t>他</t>
  </si>
  <si>
    <t>開　催　場　所</t>
    <rPh sb="0" eb="1">
      <t>カイ</t>
    </rPh>
    <rPh sb="2" eb="3">
      <t>サイ</t>
    </rPh>
    <rPh sb="4" eb="5">
      <t>バ</t>
    </rPh>
    <rPh sb="6" eb="7">
      <t>ショ</t>
    </rPh>
    <phoneticPr fontId="1"/>
  </si>
  <si>
    <t>第２５回こばえちゃ山形全国競技かるた酒田大会</t>
    <rPh sb="0" eb="1">
      <t>ダイ</t>
    </rPh>
    <rPh sb="8" eb="10">
      <t>ヤマガタ</t>
    </rPh>
    <rPh sb="10" eb="14">
      <t>ゼンコクキョウギ</t>
    </rPh>
    <rPh sb="17" eb="19">
      <t>サカタ</t>
    </rPh>
    <rPh sb="19" eb="21">
      <t>タイカイ</t>
    </rPh>
    <phoneticPr fontId="1"/>
  </si>
  <si>
    <t>山形県</t>
    <rPh sb="0" eb="2">
      <t>ヤマガタ</t>
    </rPh>
    <rPh sb="2" eb="3">
      <t>ケン</t>
    </rPh>
    <phoneticPr fontId="1"/>
  </si>
  <si>
    <t>酒田市</t>
    <rPh sb="0" eb="3">
      <t>サカタシ</t>
    </rPh>
    <phoneticPr fontId="1"/>
  </si>
  <si>
    <t>酒田市武道館</t>
    <rPh sb="0" eb="3">
      <t>サカタシ</t>
    </rPh>
    <rPh sb="3" eb="6">
      <t>ブドウカン</t>
    </rPh>
    <phoneticPr fontId="1"/>
  </si>
  <si>
    <t>熊本県</t>
    <rPh sb="0" eb="3">
      <t>クマモトケン</t>
    </rPh>
    <phoneticPr fontId="1"/>
  </si>
  <si>
    <t>熊本市</t>
    <rPh sb="0" eb="3">
      <t>クマモトシ</t>
    </rPh>
    <phoneticPr fontId="1"/>
  </si>
  <si>
    <t>大慈禅寺</t>
    <rPh sb="0" eb="1">
      <t>ダイ</t>
    </rPh>
    <rPh sb="1" eb="2">
      <t>メグム</t>
    </rPh>
    <rPh sb="2" eb="4">
      <t>ゼンデラ</t>
    </rPh>
    <phoneticPr fontId="1"/>
  </si>
  <si>
    <t>玉名市</t>
    <rPh sb="0" eb="3">
      <t>タマナシ</t>
    </rPh>
    <phoneticPr fontId="1"/>
  </si>
  <si>
    <t>玉名市武道館</t>
    <rPh sb="0" eb="2">
      <t>タマナ</t>
    </rPh>
    <phoneticPr fontId="1"/>
  </si>
  <si>
    <t>神奈川県</t>
    <rPh sb="0" eb="4">
      <t>カナガワケン</t>
    </rPh>
    <phoneticPr fontId="1"/>
  </si>
  <si>
    <t>大和市</t>
    <rPh sb="0" eb="3">
      <t>ヤマトシ</t>
    </rPh>
    <phoneticPr fontId="1"/>
  </si>
  <si>
    <t>大和スポーツセンター</t>
    <rPh sb="0" eb="2">
      <t>ヤマト</t>
    </rPh>
    <phoneticPr fontId="1"/>
  </si>
  <si>
    <t>相模原市</t>
    <rPh sb="0" eb="4">
      <t>サガミハラシ</t>
    </rPh>
    <phoneticPr fontId="1"/>
  </si>
  <si>
    <t>相模女子大学</t>
    <rPh sb="0" eb="2">
      <t>サガミ</t>
    </rPh>
    <rPh sb="2" eb="4">
      <t>ジョシ</t>
    </rPh>
    <rPh sb="4" eb="5">
      <t>ダイ</t>
    </rPh>
    <rPh sb="5" eb="6">
      <t>ガク</t>
    </rPh>
    <phoneticPr fontId="1"/>
  </si>
  <si>
    <t>兵庫県</t>
    <rPh sb="0" eb="3">
      <t>ヒョウゴケン</t>
    </rPh>
    <phoneticPr fontId="1"/>
  </si>
  <si>
    <t>姫路市</t>
    <rPh sb="0" eb="3">
      <t>ヒメジシ</t>
    </rPh>
    <phoneticPr fontId="1"/>
  </si>
  <si>
    <t>兵庫県立武道館</t>
    <rPh sb="0" eb="2">
      <t>ヒョウゴ</t>
    </rPh>
    <rPh sb="2" eb="4">
      <t>ケンリツ</t>
    </rPh>
    <rPh sb="4" eb="7">
      <t>ブドウカン</t>
    </rPh>
    <phoneticPr fontId="1"/>
  </si>
  <si>
    <t>加古川市</t>
    <rPh sb="0" eb="4">
      <t>カコガワシ</t>
    </rPh>
    <phoneticPr fontId="1"/>
  </si>
  <si>
    <t>加古川市立武道館</t>
    <phoneticPr fontId="1"/>
  </si>
  <si>
    <t>大垣市武道館</t>
    <rPh sb="0" eb="3">
      <t>オオガキシ</t>
    </rPh>
    <phoneticPr fontId="1"/>
  </si>
  <si>
    <t>千葉県</t>
    <rPh sb="0" eb="3">
      <t>チバケン</t>
    </rPh>
    <phoneticPr fontId="1"/>
  </si>
  <si>
    <t>流山市</t>
    <rPh sb="0" eb="3">
      <t>ナガレヤマシ</t>
    </rPh>
    <phoneticPr fontId="1"/>
  </si>
  <si>
    <t>キッコーマンアリーナ</t>
    <phoneticPr fontId="1"/>
  </si>
  <si>
    <t>成田市</t>
    <rPh sb="0" eb="3">
      <t>ナリタシ</t>
    </rPh>
    <phoneticPr fontId="1"/>
  </si>
  <si>
    <t>重兵衛スポーツフィールド　中台体育館</t>
    <phoneticPr fontId="1"/>
  </si>
  <si>
    <t>宮城県</t>
    <rPh sb="0" eb="3">
      <t>ミヤギケン</t>
    </rPh>
    <phoneticPr fontId="1"/>
  </si>
  <si>
    <t>仙台市</t>
    <rPh sb="0" eb="3">
      <t>センダイシ</t>
    </rPh>
    <phoneticPr fontId="1"/>
  </si>
  <si>
    <t>宮城県武道館</t>
    <rPh sb="0" eb="3">
      <t>ミヤギケン</t>
    </rPh>
    <rPh sb="3" eb="6">
      <t>ブドウカン</t>
    </rPh>
    <phoneticPr fontId="1"/>
  </si>
  <si>
    <t>津島市</t>
    <rPh sb="0" eb="3">
      <t>ツシマシ</t>
    </rPh>
    <phoneticPr fontId="1"/>
  </si>
  <si>
    <t>津島市錬成館</t>
    <rPh sb="0" eb="6">
      <t>ツシマシレンセイカン</t>
    </rPh>
    <phoneticPr fontId="1"/>
  </si>
  <si>
    <t>稲沢市</t>
    <rPh sb="0" eb="3">
      <t>イナザワシ</t>
    </rPh>
    <phoneticPr fontId="1"/>
  </si>
  <si>
    <t>尾張大國霊神社</t>
    <rPh sb="0" eb="2">
      <t>オワリ</t>
    </rPh>
    <rPh sb="2" eb="4">
      <t>オオクニ</t>
    </rPh>
    <rPh sb="4" eb="5">
      <t>レイ</t>
    </rPh>
    <rPh sb="5" eb="7">
      <t>ジンジャ</t>
    </rPh>
    <phoneticPr fontId="1"/>
  </si>
  <si>
    <t>仁和寺　御室会館</t>
    <rPh sb="0" eb="2">
      <t>ジンワ</t>
    </rPh>
    <rPh sb="2" eb="3">
      <t>テラ</t>
    </rPh>
    <rPh sb="4" eb="5">
      <t>オン</t>
    </rPh>
    <rPh sb="5" eb="6">
      <t>シツ</t>
    </rPh>
    <rPh sb="6" eb="8">
      <t>カイカン</t>
    </rPh>
    <phoneticPr fontId="1"/>
  </si>
  <si>
    <t>仁和寺　御室会館</t>
    <rPh sb="0" eb="3">
      <t>ニンナジ</t>
    </rPh>
    <rPh sb="4" eb="6">
      <t>ミムロ</t>
    </rPh>
    <rPh sb="6" eb="8">
      <t>カイカン</t>
    </rPh>
    <phoneticPr fontId="1"/>
  </si>
  <si>
    <t>宇治市</t>
    <rPh sb="0" eb="3">
      <t>ウジシ</t>
    </rPh>
    <phoneticPr fontId="1"/>
  </si>
  <si>
    <t>青少年文化研修道場</t>
    <rPh sb="0" eb="3">
      <t>セイショウネン</t>
    </rPh>
    <rPh sb="3" eb="5">
      <t>ブンカ</t>
    </rPh>
    <rPh sb="5" eb="7">
      <t>ケンシュウ</t>
    </rPh>
    <rPh sb="7" eb="9">
      <t>ドウジョウ</t>
    </rPh>
    <phoneticPr fontId="1"/>
  </si>
  <si>
    <t>敦賀市</t>
    <rPh sb="0" eb="3">
      <t>ツルガシ</t>
    </rPh>
    <phoneticPr fontId="1"/>
  </si>
  <si>
    <t>宮崎県</t>
    <rPh sb="0" eb="3">
      <t>ミヤザキケン</t>
    </rPh>
    <phoneticPr fontId="1"/>
  </si>
  <si>
    <t>宮崎市</t>
    <rPh sb="0" eb="3">
      <t>ミヤザキシ</t>
    </rPh>
    <phoneticPr fontId="1"/>
  </si>
  <si>
    <t>宮崎県武道館</t>
    <rPh sb="0" eb="3">
      <t>ミヤザキケン</t>
    </rPh>
    <rPh sb="3" eb="6">
      <t>ブドウカン</t>
    </rPh>
    <phoneticPr fontId="1"/>
  </si>
  <si>
    <t>多摩市</t>
    <rPh sb="0" eb="3">
      <t>タマシ</t>
    </rPh>
    <phoneticPr fontId="1"/>
  </si>
  <si>
    <t>多摩市立武道館</t>
    <rPh sb="0" eb="2">
      <t>タマ</t>
    </rPh>
    <rPh sb="2" eb="4">
      <t>シリツ</t>
    </rPh>
    <rPh sb="4" eb="7">
      <t>ブドウカン</t>
    </rPh>
    <phoneticPr fontId="1"/>
  </si>
  <si>
    <t>第３１回全国競技かるた多摩大会(初心者)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rPh sb="16" eb="19">
      <t>ショシンシャ</t>
    </rPh>
    <phoneticPr fontId="1"/>
  </si>
  <si>
    <t>日野市</t>
    <rPh sb="0" eb="3">
      <t>ヒノシ</t>
    </rPh>
    <phoneticPr fontId="1"/>
  </si>
  <si>
    <t>日野市市民の森ふれあいホール</t>
    <rPh sb="0" eb="3">
      <t>ヒノシ</t>
    </rPh>
    <rPh sb="3" eb="5">
      <t>シミン</t>
    </rPh>
    <rPh sb="6" eb="7">
      <t>モリ</t>
    </rPh>
    <phoneticPr fontId="1"/>
  </si>
  <si>
    <t>島根県</t>
    <rPh sb="0" eb="3">
      <t>シマネケン</t>
    </rPh>
    <phoneticPr fontId="1"/>
  </si>
  <si>
    <t>益田市</t>
    <rPh sb="0" eb="3">
      <t>マスダシ</t>
    </rPh>
    <phoneticPr fontId="1"/>
  </si>
  <si>
    <t>益田市立市民学習センター</t>
    <rPh sb="3" eb="4">
      <t>リツ</t>
    </rPh>
    <phoneticPr fontId="1"/>
  </si>
  <si>
    <t>和歌山県</t>
    <rPh sb="0" eb="4">
      <t>ワカヤマケン</t>
    </rPh>
    <phoneticPr fontId="1"/>
  </si>
  <si>
    <t>和歌山市</t>
    <rPh sb="0" eb="4">
      <t>ワカヤマシ</t>
    </rPh>
    <phoneticPr fontId="1"/>
  </si>
  <si>
    <t>和歌山ビックウエーブ</t>
    <rPh sb="0" eb="3">
      <t>ワカヤマ</t>
    </rPh>
    <phoneticPr fontId="1"/>
  </si>
  <si>
    <t>鹿児島県</t>
    <rPh sb="0" eb="4">
      <t>カゴシマケン</t>
    </rPh>
    <phoneticPr fontId="1"/>
  </si>
  <si>
    <t>鹿児島市</t>
    <rPh sb="0" eb="4">
      <t>カゴシマシ</t>
    </rPh>
    <phoneticPr fontId="1"/>
  </si>
  <si>
    <t>西原商会アリーナ</t>
    <phoneticPr fontId="1"/>
  </si>
  <si>
    <t>大分県</t>
    <rPh sb="0" eb="3">
      <t>オオイタケン</t>
    </rPh>
    <phoneticPr fontId="1"/>
  </si>
  <si>
    <t>大分市</t>
    <rPh sb="0" eb="3">
      <t>オオイタシ</t>
    </rPh>
    <phoneticPr fontId="1"/>
  </si>
  <si>
    <t>栃木県</t>
    <rPh sb="0" eb="3">
      <t>トチギケン</t>
    </rPh>
    <phoneticPr fontId="1"/>
  </si>
  <si>
    <t>宇都宮市</t>
    <rPh sb="0" eb="4">
      <t>ウツノミヤシ</t>
    </rPh>
    <phoneticPr fontId="1"/>
  </si>
  <si>
    <t>栃木県総合運動公園武道館</t>
    <rPh sb="0" eb="3">
      <t>トチギケン</t>
    </rPh>
    <rPh sb="3" eb="9">
      <t>ソウゴウウンドウコウエン</t>
    </rPh>
    <rPh sb="9" eb="12">
      <t>ブドウカン</t>
    </rPh>
    <phoneticPr fontId="1"/>
  </si>
  <si>
    <t>横浜市</t>
    <rPh sb="0" eb="3">
      <t>ヨコハマシ</t>
    </rPh>
    <phoneticPr fontId="1"/>
  </si>
  <si>
    <t>横浜武道館</t>
    <rPh sb="0" eb="2">
      <t>ヨコハマ</t>
    </rPh>
    <phoneticPr fontId="1"/>
  </si>
  <si>
    <t>秋田県</t>
    <rPh sb="0" eb="3">
      <t>アキタケン</t>
    </rPh>
    <phoneticPr fontId="1"/>
  </si>
  <si>
    <t>秋田市</t>
    <rPh sb="0" eb="3">
      <t>アキタシ</t>
    </rPh>
    <phoneticPr fontId="1"/>
  </si>
  <si>
    <t>秋田県立武道館</t>
    <rPh sb="0" eb="7">
      <t>アキタケンリツブドウカン</t>
    </rPh>
    <phoneticPr fontId="1"/>
  </si>
  <si>
    <t>富山県</t>
    <rPh sb="0" eb="3">
      <t>トヤマケン</t>
    </rPh>
    <phoneticPr fontId="1"/>
  </si>
  <si>
    <t>朝日町</t>
    <rPh sb="0" eb="3">
      <t>アサヒマチ</t>
    </rPh>
    <phoneticPr fontId="1"/>
  </si>
  <si>
    <t>香川県</t>
    <rPh sb="0" eb="3">
      <t>カガワケン</t>
    </rPh>
    <phoneticPr fontId="1"/>
  </si>
  <si>
    <t>高松市</t>
    <rPh sb="0" eb="3">
      <t>タカマツシ</t>
    </rPh>
    <phoneticPr fontId="1"/>
  </si>
  <si>
    <t>高松市総合体育館</t>
    <rPh sb="0" eb="2">
      <t>タカマツ</t>
    </rPh>
    <rPh sb="2" eb="3">
      <t>シ</t>
    </rPh>
    <rPh sb="3" eb="8">
      <t>ソウゴウタイイクカン</t>
    </rPh>
    <phoneticPr fontId="1"/>
  </si>
  <si>
    <t>静岡県</t>
    <rPh sb="0" eb="3">
      <t>シズオカケン</t>
    </rPh>
    <phoneticPr fontId="1"/>
  </si>
  <si>
    <t>藤枝市</t>
    <rPh sb="0" eb="3">
      <t>フジエダシ</t>
    </rPh>
    <phoneticPr fontId="1"/>
  </si>
  <si>
    <t>第６回全国競技かるた新潟大会(A-E)</t>
    <rPh sb="2" eb="3">
      <t>カイ</t>
    </rPh>
    <rPh sb="3" eb="5">
      <t>ゼンコク</t>
    </rPh>
    <rPh sb="5" eb="7">
      <t>キョウギ</t>
    </rPh>
    <rPh sb="10" eb="12">
      <t>ニイガタ</t>
    </rPh>
    <rPh sb="12" eb="14">
      <t>タイカイ</t>
    </rPh>
    <phoneticPr fontId="1"/>
  </si>
  <si>
    <t>新潟県</t>
    <rPh sb="0" eb="3">
      <t>ニイガタケン</t>
    </rPh>
    <phoneticPr fontId="1"/>
  </si>
  <si>
    <t>第４７回全国小･中学生競技かるた選手権福井大会</t>
    <rPh sb="0" eb="1">
      <t>ダイ</t>
    </rPh>
    <rPh sb="3" eb="4">
      <t>カイ</t>
    </rPh>
    <rPh sb="4" eb="6">
      <t>ゼンコク</t>
    </rPh>
    <rPh sb="6" eb="7">
      <t>ショウ</t>
    </rPh>
    <rPh sb="8" eb="11">
      <t>チュウガクセイ</t>
    </rPh>
    <rPh sb="11" eb="13">
      <t>キョウギ</t>
    </rPh>
    <rPh sb="16" eb="19">
      <t>センシュケン</t>
    </rPh>
    <rPh sb="19" eb="21">
      <t>フクイ</t>
    </rPh>
    <rPh sb="21" eb="23">
      <t>タイカイ</t>
    </rPh>
    <phoneticPr fontId="1"/>
  </si>
  <si>
    <t>坂井市</t>
    <rPh sb="0" eb="2">
      <t>サカイ</t>
    </rPh>
    <rPh sb="2" eb="3">
      <t>シ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</si>
  <si>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</si>
  <si>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</si>
  <si>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 xml:space="preserve">白石区体育館 </t>
    <phoneticPr fontId="1"/>
  </si>
  <si>
    <t>中島体育センター</t>
    <phoneticPr fontId="1"/>
  </si>
  <si>
    <t>奈良県</t>
    <rPh sb="0" eb="3">
      <t>ナラケン</t>
    </rPh>
    <phoneticPr fontId="1"/>
  </si>
  <si>
    <t>奈良市</t>
    <rPh sb="0" eb="3">
      <t>ナラシ</t>
    </rPh>
    <phoneticPr fontId="1"/>
  </si>
  <si>
    <t>ロート奈良第２中央武道場</t>
    <rPh sb="3" eb="5">
      <t>ナラ</t>
    </rPh>
    <rPh sb="5" eb="6">
      <t>ダイ</t>
    </rPh>
    <rPh sb="7" eb="9">
      <t>チュウオウ</t>
    </rPh>
    <rPh sb="9" eb="12">
      <t>ブドウジョウ</t>
    </rPh>
    <phoneticPr fontId="1"/>
  </si>
  <si>
    <t>東大寺 本坊</t>
    <rPh sb="0" eb="3">
      <t>トウダイジ</t>
    </rPh>
    <rPh sb="4" eb="6">
      <t>ホンボウ</t>
    </rPh>
    <phoneticPr fontId="1"/>
  </si>
  <si>
    <t>岡山県</t>
    <rPh sb="0" eb="3">
      <t>オカヤマケン</t>
    </rPh>
    <phoneticPr fontId="1"/>
  </si>
  <si>
    <t>岡山市</t>
    <rPh sb="0" eb="3">
      <t>オカヤマシ</t>
    </rPh>
    <phoneticPr fontId="1"/>
  </si>
  <si>
    <t>岡山市総合文化体育館武道場</t>
    <rPh sb="0" eb="3">
      <t>オカヤマシ</t>
    </rPh>
    <rPh sb="3" eb="5">
      <t>ソウゴウ</t>
    </rPh>
    <rPh sb="5" eb="7">
      <t>ブンカ</t>
    </rPh>
    <rPh sb="7" eb="10">
      <t>タイイクカン</t>
    </rPh>
    <rPh sb="10" eb="13">
      <t>ブドウジョウ</t>
    </rPh>
    <phoneticPr fontId="1"/>
  </si>
  <si>
    <t>倉敷市</t>
    <rPh sb="0" eb="3">
      <t>クラシキシ</t>
    </rPh>
    <phoneticPr fontId="1"/>
  </si>
  <si>
    <t>山口県</t>
    <rPh sb="0" eb="3">
      <t>ヤマグチケン</t>
    </rPh>
    <phoneticPr fontId="1"/>
  </si>
  <si>
    <t>下関市</t>
    <rPh sb="0" eb="3">
      <t>シモノセキシ</t>
    </rPh>
    <phoneticPr fontId="1"/>
  </si>
  <si>
    <t>山口県立下関武道館</t>
    <rPh sb="0" eb="2">
      <t>ヤマグチ</t>
    </rPh>
    <phoneticPr fontId="1"/>
  </si>
  <si>
    <t>近江神宮 近江勧学館他</t>
    <rPh sb="0" eb="2">
      <t>オウミ</t>
    </rPh>
    <rPh sb="2" eb="4">
      <t>ジングウ</t>
    </rPh>
    <phoneticPr fontId="1"/>
  </si>
  <si>
    <t>近江神宮 近江勧学館</t>
    <rPh sb="0" eb="2">
      <t>オウミ</t>
    </rPh>
    <rPh sb="2" eb="4">
      <t>ジングウ</t>
    </rPh>
    <phoneticPr fontId="1"/>
  </si>
  <si>
    <t>福岡県</t>
    <rPh sb="0" eb="3">
      <t>フクオカケン</t>
    </rPh>
    <phoneticPr fontId="1"/>
  </si>
  <si>
    <t>太宰府市</t>
    <rPh sb="0" eb="4">
      <t>ダザイフシ</t>
    </rPh>
    <phoneticPr fontId="1"/>
  </si>
  <si>
    <t>太宰府天満宮　余香殿</t>
    <rPh sb="7" eb="10">
      <t>ヨカデン</t>
    </rPh>
    <phoneticPr fontId="1"/>
  </si>
  <si>
    <t>三重県</t>
    <rPh sb="0" eb="3">
      <t>ミエケン</t>
    </rPh>
    <phoneticPr fontId="1"/>
  </si>
  <si>
    <t>桑名市</t>
    <rPh sb="0" eb="3">
      <t>クワナシ</t>
    </rPh>
    <phoneticPr fontId="1"/>
  </si>
  <si>
    <t>ヤマモリ体育館</t>
    <phoneticPr fontId="1"/>
  </si>
  <si>
    <t>愛媛県</t>
    <rPh sb="0" eb="3">
      <t>エヒメケン</t>
    </rPh>
    <phoneticPr fontId="1"/>
  </si>
  <si>
    <t>松山市</t>
    <rPh sb="0" eb="3">
      <t>マツヤマシ</t>
    </rPh>
    <phoneticPr fontId="1"/>
  </si>
  <si>
    <t>愛媛県生活文化センター</t>
    <rPh sb="0" eb="2">
      <t>エヒメ</t>
    </rPh>
    <phoneticPr fontId="1"/>
  </si>
  <si>
    <t xml:space="preserve">第４０回全国競技かるた熊本大会(AB) </t>
    <rPh sb="0" eb="1">
      <t>ダイ</t>
    </rPh>
    <rPh sb="3" eb="4">
      <t>カイ</t>
    </rPh>
    <rPh sb="4" eb="5">
      <t>ゼン</t>
    </rPh>
    <rPh sb="5" eb="6">
      <t>コク</t>
    </rPh>
    <rPh sb="11" eb="12">
      <t>クマ</t>
    </rPh>
    <rPh sb="12" eb="13">
      <t>モト</t>
    </rPh>
    <rPh sb="13" eb="15">
      <t>タイカイ</t>
    </rPh>
    <phoneticPr fontId="1"/>
  </si>
  <si>
    <t xml:space="preserve">第４０回全国競技かるた熊本大会(CDE) </t>
    <rPh sb="0" eb="1">
      <t>ダイ</t>
    </rPh>
    <rPh sb="3" eb="4">
      <t>カイ</t>
    </rPh>
    <rPh sb="4" eb="5">
      <t>ゼン</t>
    </rPh>
    <rPh sb="5" eb="6">
      <t>コク</t>
    </rPh>
    <rPh sb="11" eb="12">
      <t>クマ</t>
    </rPh>
    <rPh sb="12" eb="13">
      <t>モト</t>
    </rPh>
    <rPh sb="13" eb="15">
      <t>タイカイ</t>
    </rPh>
    <phoneticPr fontId="1"/>
  </si>
  <si>
    <t xml:space="preserve">第３８回全国競技かるたさがみ野大会(BC) </t>
    <rPh sb="0" eb="1">
      <t>ダイ</t>
    </rPh>
    <rPh sb="3" eb="4">
      <t>カイ</t>
    </rPh>
    <rPh sb="15" eb="17">
      <t>タイカイ</t>
    </rPh>
    <phoneticPr fontId="1"/>
  </si>
  <si>
    <t xml:space="preserve">第３８回全国競技かるたさがみ野大会(DE) </t>
    <rPh sb="0" eb="1">
      <t>ダイ</t>
    </rPh>
    <rPh sb="3" eb="4">
      <t>カイ</t>
    </rPh>
    <rPh sb="15" eb="17">
      <t>タイカイ</t>
    </rPh>
    <phoneticPr fontId="1"/>
  </si>
  <si>
    <t xml:space="preserve">第３８回全国競技かるたさがみ野大会(A) </t>
    <rPh sb="0" eb="1">
      <t>ダイ</t>
    </rPh>
    <rPh sb="3" eb="4">
      <t>カイ</t>
    </rPh>
    <rPh sb="15" eb="17">
      <t>タイカイ</t>
    </rPh>
    <phoneticPr fontId="1"/>
  </si>
  <si>
    <t>第１９回全国競技かるた兵庫大会(ABCD)</t>
    <rPh sb="0" eb="1">
      <t>ダイ</t>
    </rPh>
    <rPh sb="3" eb="4">
      <t>カイ</t>
    </rPh>
    <rPh sb="4" eb="6">
      <t>ゼンコク</t>
    </rPh>
    <rPh sb="6" eb="8">
      <t>キョウギ</t>
    </rPh>
    <rPh sb="11" eb="13">
      <t>ヒョウゴ</t>
    </rPh>
    <rPh sb="13" eb="15">
      <t>タイカイ</t>
    </rPh>
    <phoneticPr fontId="1"/>
  </si>
  <si>
    <t xml:space="preserve">第４２回全国競技かるた東京吉野会大会(D) </t>
    <rPh sb="6" eb="8">
      <t>キョウギ</t>
    </rPh>
    <rPh sb="11" eb="13">
      <t>トウキョウ</t>
    </rPh>
    <phoneticPr fontId="1"/>
  </si>
  <si>
    <t xml:space="preserve">第４２回全国競技かるた東京吉野会大会(E) </t>
    <rPh sb="6" eb="8">
      <t>キョウギ</t>
    </rPh>
    <rPh sb="11" eb="13">
      <t>トウキョウ</t>
    </rPh>
    <phoneticPr fontId="1"/>
  </si>
  <si>
    <t>第十二回奥の細道むすびの地
　全国競技かるた大垣大会(BDE)</t>
    <rPh sb="1" eb="2">
      <t>ジュウ</t>
    </rPh>
    <rPh sb="2" eb="3">
      <t>ニ</t>
    </rPh>
    <rPh sb="22" eb="24">
      <t>オオガキ</t>
    </rPh>
    <phoneticPr fontId="1"/>
  </si>
  <si>
    <t>第十二回奥の細道むすびの地
　全国競技かるた大垣大会(AC)</t>
    <rPh sb="1" eb="2">
      <t>ジュウ</t>
    </rPh>
    <rPh sb="2" eb="3">
      <t>ニ</t>
    </rPh>
    <rPh sb="22" eb="24">
      <t>オオガキ</t>
    </rPh>
    <phoneticPr fontId="1"/>
  </si>
  <si>
    <t xml:space="preserve">第２回全国競技かるた千葉大会(C) </t>
    <rPh sb="0" eb="1">
      <t>ダイ</t>
    </rPh>
    <rPh sb="2" eb="3">
      <t>カイ</t>
    </rPh>
    <rPh sb="3" eb="7">
      <t>ゼンコクキョウギ</t>
    </rPh>
    <rPh sb="10" eb="14">
      <t>チバタイカイ</t>
    </rPh>
    <phoneticPr fontId="1"/>
  </si>
  <si>
    <t>第２回全国競技かるた千葉大会(B)</t>
    <rPh sb="0" eb="1">
      <t>ダイ</t>
    </rPh>
    <rPh sb="2" eb="3">
      <t>カイ</t>
    </rPh>
    <rPh sb="3" eb="7">
      <t>ゼンコクキョウギ</t>
    </rPh>
    <rPh sb="10" eb="14">
      <t>チバタイカイ</t>
    </rPh>
    <phoneticPr fontId="1"/>
  </si>
  <si>
    <t>第２回全国競技かるた千葉大会(A)</t>
    <rPh sb="0" eb="1">
      <t>ダイ</t>
    </rPh>
    <rPh sb="2" eb="3">
      <t>カイ</t>
    </rPh>
    <rPh sb="3" eb="7">
      <t>ゼンコクキョウギ</t>
    </rPh>
    <rPh sb="10" eb="14">
      <t>チバタイカイ</t>
    </rPh>
    <phoneticPr fontId="1"/>
  </si>
  <si>
    <t xml:space="preserve">第８８回椿杯争奪全国競技かるた大会(ABC) </t>
    <rPh sb="6" eb="8">
      <t>ソウダツ</t>
    </rPh>
    <rPh sb="10" eb="12">
      <t>キョウギ</t>
    </rPh>
    <phoneticPr fontId="1"/>
  </si>
  <si>
    <t xml:space="preserve">第８８回椿杯争奪全国競技かるた大会(DE) </t>
    <rPh sb="6" eb="8">
      <t>ソウダツ</t>
    </rPh>
    <rPh sb="10" eb="12">
      <t>キョウギ</t>
    </rPh>
    <phoneticPr fontId="1"/>
  </si>
  <si>
    <t xml:space="preserve">第２４回全国競技かるた愛知大会(B) </t>
    <rPh sb="0" eb="1">
      <t>ダイ</t>
    </rPh>
    <rPh sb="3" eb="4">
      <t>カイ</t>
    </rPh>
    <rPh sb="11" eb="13">
      <t>アイチ</t>
    </rPh>
    <rPh sb="13" eb="15">
      <t>タイカイ</t>
    </rPh>
    <phoneticPr fontId="1"/>
  </si>
  <si>
    <t xml:space="preserve">第２４回全国競技かるた愛知大会(AC) </t>
    <rPh sb="0" eb="1">
      <t>ダイ</t>
    </rPh>
    <rPh sb="3" eb="4">
      <t>カイ</t>
    </rPh>
    <rPh sb="11" eb="13">
      <t>アイチ</t>
    </rPh>
    <rPh sb="13" eb="15">
      <t>タイカイ</t>
    </rPh>
    <phoneticPr fontId="1"/>
  </si>
  <si>
    <t xml:space="preserve">第７８回全国競技かるた東京東会大会(D) </t>
    <rPh sb="6" eb="8">
      <t>キョウギ</t>
    </rPh>
    <phoneticPr fontId="1"/>
  </si>
  <si>
    <t xml:space="preserve">第７８回全国競技かるた東京東会大会(B) </t>
    <rPh sb="6" eb="8">
      <t>キョウギ</t>
    </rPh>
    <phoneticPr fontId="1"/>
  </si>
  <si>
    <t xml:space="preserve">第７８回全国競技かるた東京東会大会(C) </t>
    <rPh sb="6" eb="8">
      <t>キョウギ</t>
    </rPh>
    <phoneticPr fontId="1"/>
  </si>
  <si>
    <t xml:space="preserve">第４０回全国競技かるた宮崎大会(ABC) </t>
    <rPh sb="6" eb="8">
      <t>キョウギ</t>
    </rPh>
    <phoneticPr fontId="1"/>
  </si>
  <si>
    <t xml:space="preserve">第４０回全国競技かるた宮崎大会(DE) </t>
    <rPh sb="6" eb="8">
      <t>キョウギ</t>
    </rPh>
    <phoneticPr fontId="1"/>
  </si>
  <si>
    <t xml:space="preserve">第３１回全国競技かるた多摩大会(A) 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phoneticPr fontId="1"/>
  </si>
  <si>
    <t xml:space="preserve">第２９回人麿の里・全国競技かるた益田大会(AB) </t>
    <phoneticPr fontId="1"/>
  </si>
  <si>
    <t xml:space="preserve">第４３回全国競技かるた東京吉野会大会(A) </t>
    <phoneticPr fontId="1"/>
  </si>
  <si>
    <t xml:space="preserve">第５２回全国競技かるた大分大会(AB) </t>
    <rPh sb="4" eb="6">
      <t>ゼンコク</t>
    </rPh>
    <rPh sb="11" eb="13">
      <t>オオイタ</t>
    </rPh>
    <phoneticPr fontId="1"/>
  </si>
  <si>
    <t xml:space="preserve">蓮生記念第１１回全国競技かるた宇都宮大会(E) </t>
    <rPh sb="0" eb="1">
      <t>ハス</t>
    </rPh>
    <rPh sb="1" eb="2">
      <t>ナマ</t>
    </rPh>
    <rPh sb="2" eb="4">
      <t>キネン</t>
    </rPh>
    <rPh sb="4" eb="5">
      <t>ダイ</t>
    </rPh>
    <rPh sb="7" eb="8">
      <t>カイ</t>
    </rPh>
    <rPh sb="8" eb="10">
      <t>ゼンコク</t>
    </rPh>
    <rPh sb="10" eb="12">
      <t>キョウギ</t>
    </rPh>
    <rPh sb="15" eb="18">
      <t>ウツノミヤ</t>
    </rPh>
    <rPh sb="18" eb="20">
      <t>タイカイ</t>
    </rPh>
    <phoneticPr fontId="1"/>
  </si>
  <si>
    <t xml:space="preserve">第１０４回全国競技かるた横浜大会(A) </t>
    <rPh sb="5" eb="7">
      <t>ゼンコク</t>
    </rPh>
    <rPh sb="7" eb="9">
      <t>キョウギ</t>
    </rPh>
    <phoneticPr fontId="1"/>
  </si>
  <si>
    <t xml:space="preserve">第１０４回全国競技かるた横浜大会(E) </t>
    <rPh sb="5" eb="7">
      <t>ゼンコク</t>
    </rPh>
    <rPh sb="7" eb="9">
      <t>キョウギ</t>
    </rPh>
    <phoneticPr fontId="1"/>
  </si>
  <si>
    <t xml:space="preserve">第１０４回全国競技かるた横浜大会(D) </t>
    <rPh sb="5" eb="7">
      <t>ゼンコク</t>
    </rPh>
    <rPh sb="7" eb="9">
      <t>キョウギ</t>
    </rPh>
    <phoneticPr fontId="1"/>
  </si>
  <si>
    <t xml:space="preserve">第１０４回全国競技かるた横浜大会(C) </t>
    <rPh sb="5" eb="7">
      <t>ゼンコク</t>
    </rPh>
    <rPh sb="7" eb="9">
      <t>キョウギ</t>
    </rPh>
    <phoneticPr fontId="1"/>
  </si>
  <si>
    <t xml:space="preserve">第１０４回全国競技かるた横浜大会(B) </t>
    <rPh sb="5" eb="7">
      <t>ゼンコク</t>
    </rPh>
    <rPh sb="7" eb="9">
      <t>キョウギ</t>
    </rPh>
    <phoneticPr fontId="1"/>
  </si>
  <si>
    <t xml:space="preserve">第７回全国競技かるた秋田大会(DE) </t>
    <rPh sb="2" eb="3">
      <t>カイ</t>
    </rPh>
    <rPh sb="3" eb="5">
      <t>ゼンコク</t>
    </rPh>
    <rPh sb="5" eb="7">
      <t>キョウギ</t>
    </rPh>
    <rPh sb="10" eb="12">
      <t>アキタ</t>
    </rPh>
    <rPh sb="12" eb="14">
      <t>タイカイ</t>
    </rPh>
    <phoneticPr fontId="1"/>
  </si>
  <si>
    <t xml:space="preserve">第２４回全国競技かるた富山大会(AB) </t>
    <rPh sb="3" eb="4">
      <t>カイ</t>
    </rPh>
    <rPh sb="4" eb="6">
      <t>ゼンコク</t>
    </rPh>
    <rPh sb="6" eb="8">
      <t>キョウギ</t>
    </rPh>
    <rPh sb="11" eb="13">
      <t>トヤマ</t>
    </rPh>
    <rPh sb="13" eb="15">
      <t>タイカイ</t>
    </rPh>
    <phoneticPr fontId="1"/>
  </si>
  <si>
    <t xml:space="preserve">第２４回全国競技かるた富山大会(CDE) </t>
    <rPh sb="3" eb="4">
      <t>カイ</t>
    </rPh>
    <rPh sb="4" eb="6">
      <t>ゼンコク</t>
    </rPh>
    <rPh sb="6" eb="8">
      <t>キョウギ</t>
    </rPh>
    <rPh sb="11" eb="13">
      <t>トヤマ</t>
    </rPh>
    <rPh sb="13" eb="15">
      <t>タイカイ</t>
    </rPh>
    <phoneticPr fontId="1"/>
  </si>
  <si>
    <t xml:space="preserve">第５２回全国競技かるた大分大会(CDE) </t>
    <rPh sb="4" eb="6">
      <t>ゼンコク</t>
    </rPh>
    <rPh sb="11" eb="13">
      <t>オオイタ</t>
    </rPh>
    <phoneticPr fontId="1"/>
  </si>
  <si>
    <t>第２０回全国競技かるた香川大会(CDE)</t>
    <rPh sb="11" eb="13">
      <t>カガワ</t>
    </rPh>
    <phoneticPr fontId="1"/>
  </si>
  <si>
    <t>第２０回全国競技かるた香川大会(AB)</t>
    <rPh sb="11" eb="13">
      <t>カガワ</t>
    </rPh>
    <phoneticPr fontId="1"/>
  </si>
  <si>
    <t xml:space="preserve">第７回全国競技かるた秋田大会(ABC) </t>
    <rPh sb="2" eb="3">
      <t>カイ</t>
    </rPh>
    <rPh sb="3" eb="5">
      <t>ゼンコク</t>
    </rPh>
    <rPh sb="5" eb="7">
      <t>キョウギ</t>
    </rPh>
    <rPh sb="10" eb="12">
      <t>アキタ</t>
    </rPh>
    <rPh sb="12" eb="14">
      <t>タイカイ</t>
    </rPh>
    <phoneticPr fontId="1"/>
  </si>
  <si>
    <t xml:space="preserve">蓮生記念第１１回全国競技かるた宇都宮大会(A-D) </t>
    <rPh sb="0" eb="1">
      <t>ハス</t>
    </rPh>
    <rPh sb="1" eb="2">
      <t>ナマ</t>
    </rPh>
    <rPh sb="2" eb="4">
      <t>キネン</t>
    </rPh>
    <rPh sb="4" eb="5">
      <t>ダイ</t>
    </rPh>
    <rPh sb="7" eb="8">
      <t>カイ</t>
    </rPh>
    <rPh sb="8" eb="10">
      <t>ゼンコク</t>
    </rPh>
    <rPh sb="10" eb="12">
      <t>キョウギ</t>
    </rPh>
    <rPh sb="15" eb="18">
      <t>ウツノミヤ</t>
    </rPh>
    <rPh sb="18" eb="20">
      <t>タイカイ</t>
    </rPh>
    <phoneticPr fontId="1"/>
  </si>
  <si>
    <t>第５回全国競技かるた札幌大会(AC)</t>
    <rPh sb="0" eb="1">
      <t>ダイ</t>
    </rPh>
    <rPh sb="2" eb="3">
      <t>カイ</t>
    </rPh>
    <rPh sb="3" eb="5">
      <t>ゼンコク</t>
    </rPh>
    <rPh sb="5" eb="7">
      <t>キョウギ</t>
    </rPh>
    <rPh sb="10" eb="12">
      <t>サッポロ</t>
    </rPh>
    <rPh sb="12" eb="14">
      <t>タイカイ</t>
    </rPh>
    <phoneticPr fontId="1"/>
  </si>
  <si>
    <t>第５回全国競技かるた札幌大会(BDE)</t>
    <rPh sb="0" eb="1">
      <t>ダイ</t>
    </rPh>
    <rPh sb="2" eb="3">
      <t>カイ</t>
    </rPh>
    <rPh sb="3" eb="5">
      <t>ゼンコク</t>
    </rPh>
    <rPh sb="5" eb="7">
      <t>キョウギ</t>
    </rPh>
    <rPh sb="10" eb="12">
      <t>サッポロ</t>
    </rPh>
    <rPh sb="12" eb="14">
      <t>タイカイ</t>
    </rPh>
    <phoneticPr fontId="1"/>
  </si>
  <si>
    <t xml:space="preserve">第３３回全国競技かるた奈良大会(BC) </t>
    <phoneticPr fontId="1"/>
  </si>
  <si>
    <t xml:space="preserve">第３３回全国競技かるた奈良大会(A) </t>
    <phoneticPr fontId="1"/>
  </si>
  <si>
    <t xml:space="preserve">第３３回全国競技かるた奈良大会(DE) </t>
    <phoneticPr fontId="1"/>
  </si>
  <si>
    <t xml:space="preserve">第１４回全国競技かるた岡山大会(BC) </t>
    <rPh sb="0" eb="1">
      <t>ダイ</t>
    </rPh>
    <rPh sb="3" eb="4">
      <t>カイ</t>
    </rPh>
    <rPh sb="4" eb="5">
      <t>ゼン</t>
    </rPh>
    <rPh sb="5" eb="7">
      <t>キョウギ</t>
    </rPh>
    <rPh sb="10" eb="12">
      <t>オカヤマ</t>
    </rPh>
    <rPh sb="12" eb="14">
      <t>タイカイ</t>
    </rPh>
    <phoneticPr fontId="1"/>
  </si>
  <si>
    <t xml:space="preserve">第１４回全国競技かるた岡山大会(AC) </t>
    <rPh sb="0" eb="1">
      <t>ダイ</t>
    </rPh>
    <rPh sb="3" eb="4">
      <t>カイ</t>
    </rPh>
    <rPh sb="4" eb="5">
      <t>ゼン</t>
    </rPh>
    <rPh sb="5" eb="7">
      <t>キョウギ</t>
    </rPh>
    <rPh sb="10" eb="12">
      <t>オカヤマ</t>
    </rPh>
    <rPh sb="12" eb="14">
      <t>タイカイ</t>
    </rPh>
    <phoneticPr fontId="1"/>
  </si>
  <si>
    <t xml:space="preserve">第１４回全国競技かるた岡山大会(DE) </t>
    <rPh sb="0" eb="1">
      <t>ダイ</t>
    </rPh>
    <rPh sb="3" eb="4">
      <t>カイ</t>
    </rPh>
    <rPh sb="4" eb="5">
      <t>ゼン</t>
    </rPh>
    <rPh sb="5" eb="7">
      <t>キョウギ</t>
    </rPh>
    <rPh sb="10" eb="12">
      <t>オカヤマ</t>
    </rPh>
    <rPh sb="12" eb="14">
      <t>タイカイ</t>
    </rPh>
    <phoneticPr fontId="1"/>
  </si>
  <si>
    <t xml:space="preserve">第１２回全国競技かるた山口大会(CDE) </t>
    <phoneticPr fontId="1"/>
  </si>
  <si>
    <t xml:space="preserve">第１２回全国競技かるた山口大会(AB) </t>
    <phoneticPr fontId="1"/>
  </si>
  <si>
    <t xml:space="preserve">第７４回高松宮記念杯近江神宮全国競技かるた大会(D) </t>
    <rPh sb="0" eb="1">
      <t>ダイ</t>
    </rPh>
    <rPh sb="3" eb="4">
      <t>カイ</t>
    </rPh>
    <rPh sb="4" eb="7">
      <t>タカマツノミヤ</t>
    </rPh>
    <rPh sb="7" eb="9">
      <t>キネン</t>
    </rPh>
    <rPh sb="9" eb="10">
      <t>ハイ</t>
    </rPh>
    <rPh sb="10" eb="12">
      <t>オウミ</t>
    </rPh>
    <rPh sb="12" eb="14">
      <t>ジングウ</t>
    </rPh>
    <rPh sb="14" eb="16">
      <t>ゼンコク</t>
    </rPh>
    <rPh sb="16" eb="18">
      <t>キョウギ</t>
    </rPh>
    <rPh sb="21" eb="23">
      <t>タイカイ</t>
    </rPh>
    <phoneticPr fontId="1"/>
  </si>
  <si>
    <t xml:space="preserve">第７４回高松宮記念杯近江神宮全国競技かるた大会(C) </t>
    <rPh sb="0" eb="1">
      <t>ダイ</t>
    </rPh>
    <rPh sb="3" eb="4">
      <t>カイ</t>
    </rPh>
    <rPh sb="4" eb="7">
      <t>タカマツノミヤ</t>
    </rPh>
    <rPh sb="7" eb="9">
      <t>キネン</t>
    </rPh>
    <rPh sb="9" eb="10">
      <t>ハイ</t>
    </rPh>
    <rPh sb="10" eb="12">
      <t>オウミ</t>
    </rPh>
    <rPh sb="12" eb="14">
      <t>ジングウ</t>
    </rPh>
    <rPh sb="14" eb="16">
      <t>ゼンコク</t>
    </rPh>
    <rPh sb="16" eb="18">
      <t>キョウギ</t>
    </rPh>
    <rPh sb="21" eb="23">
      <t>タイカイ</t>
    </rPh>
    <phoneticPr fontId="1"/>
  </si>
  <si>
    <t xml:space="preserve">第７４回高松宮記念杯近江神宮全国競技かるた大会(A) </t>
    <rPh sb="0" eb="1">
      <t>ダイ</t>
    </rPh>
    <rPh sb="3" eb="4">
      <t>カイ</t>
    </rPh>
    <rPh sb="4" eb="7">
      <t>タカマツノミヤ</t>
    </rPh>
    <rPh sb="7" eb="9">
      <t>キネン</t>
    </rPh>
    <rPh sb="9" eb="10">
      <t>ハイ</t>
    </rPh>
    <rPh sb="10" eb="12">
      <t>オウミ</t>
    </rPh>
    <rPh sb="12" eb="14">
      <t>ジングウ</t>
    </rPh>
    <rPh sb="14" eb="16">
      <t>ゼンコク</t>
    </rPh>
    <rPh sb="16" eb="18">
      <t>キョウギ</t>
    </rPh>
    <rPh sb="21" eb="23">
      <t>タイカイ</t>
    </rPh>
    <phoneticPr fontId="1"/>
  </si>
  <si>
    <t xml:space="preserve">第７４回高松宮記念杯近江神宮全国競技かるた大会(B) </t>
    <rPh sb="0" eb="1">
      <t>ダイ</t>
    </rPh>
    <rPh sb="3" eb="4">
      <t>カイ</t>
    </rPh>
    <rPh sb="4" eb="7">
      <t>タカマツノミヤ</t>
    </rPh>
    <rPh sb="7" eb="9">
      <t>キネン</t>
    </rPh>
    <rPh sb="9" eb="10">
      <t>ハイ</t>
    </rPh>
    <rPh sb="10" eb="12">
      <t>オウミ</t>
    </rPh>
    <rPh sb="12" eb="14">
      <t>ジングウ</t>
    </rPh>
    <rPh sb="14" eb="16">
      <t>ゼンコク</t>
    </rPh>
    <rPh sb="16" eb="18">
      <t>キョウギ</t>
    </rPh>
    <rPh sb="21" eb="23">
      <t>タイカイ</t>
    </rPh>
    <phoneticPr fontId="1"/>
  </si>
  <si>
    <t xml:space="preserve">第５４回太宰府小倉百人一首競技かるた大会(C) </t>
    <rPh sb="0" eb="1">
      <t>ダイ</t>
    </rPh>
    <rPh sb="3" eb="4">
      <t>カイ</t>
    </rPh>
    <rPh sb="4" eb="7">
      <t>ダザイフ</t>
    </rPh>
    <rPh sb="7" eb="13">
      <t>オグラヒャクニンイッシュ</t>
    </rPh>
    <rPh sb="13" eb="15">
      <t>キョウギ</t>
    </rPh>
    <rPh sb="18" eb="20">
      <t>タイカイ</t>
    </rPh>
    <phoneticPr fontId="1"/>
  </si>
  <si>
    <t xml:space="preserve">第５４回太宰府小倉百人一首競技かるた大会(A) </t>
    <rPh sb="0" eb="1">
      <t>ダイ</t>
    </rPh>
    <rPh sb="3" eb="4">
      <t>カイ</t>
    </rPh>
    <rPh sb="4" eb="7">
      <t>ダザイフ</t>
    </rPh>
    <rPh sb="7" eb="13">
      <t>オグラヒャクニンイッシュ</t>
    </rPh>
    <rPh sb="13" eb="15">
      <t>キョウギ</t>
    </rPh>
    <rPh sb="18" eb="20">
      <t>タイカイ</t>
    </rPh>
    <phoneticPr fontId="1"/>
  </si>
  <si>
    <t xml:space="preserve">第５４回太宰府小倉百人一首競技かるた大会(B) </t>
    <rPh sb="0" eb="1">
      <t>ダイ</t>
    </rPh>
    <rPh sb="3" eb="4">
      <t>カイ</t>
    </rPh>
    <rPh sb="4" eb="7">
      <t>ダザイフ</t>
    </rPh>
    <rPh sb="7" eb="13">
      <t>オグラヒャクニンイッシュ</t>
    </rPh>
    <rPh sb="13" eb="15">
      <t>キョウギ</t>
    </rPh>
    <rPh sb="18" eb="20">
      <t>タイカイ</t>
    </rPh>
    <phoneticPr fontId="1"/>
  </si>
  <si>
    <t xml:space="preserve">第８２回全国競技かるた桑名大会(C) </t>
    <rPh sb="0" eb="1">
      <t>ダイ</t>
    </rPh>
    <rPh sb="3" eb="4">
      <t>カイ</t>
    </rPh>
    <rPh sb="4" eb="6">
      <t>ゼンコク</t>
    </rPh>
    <rPh sb="6" eb="8">
      <t>キョウギ</t>
    </rPh>
    <rPh sb="11" eb="13">
      <t>クワナ</t>
    </rPh>
    <rPh sb="13" eb="15">
      <t>タイカイ</t>
    </rPh>
    <phoneticPr fontId="1"/>
  </si>
  <si>
    <t>第４４回全国競技かるた鹿児島大会(DE)</t>
    <phoneticPr fontId="1"/>
  </si>
  <si>
    <t xml:space="preserve">第５４回全国競技かるた松山大会(ABC) </t>
    <phoneticPr fontId="1"/>
  </si>
  <si>
    <t>第１９回全国競技かるた兵庫大会(E)</t>
    <rPh sb="0" eb="1">
      <t>ダイ</t>
    </rPh>
    <rPh sb="3" eb="4">
      <t>カイ</t>
    </rPh>
    <rPh sb="4" eb="6">
      <t>ゼンコク</t>
    </rPh>
    <rPh sb="6" eb="8">
      <t>キョウギ</t>
    </rPh>
    <rPh sb="11" eb="13">
      <t>ヒョウゴ</t>
    </rPh>
    <rPh sb="13" eb="15">
      <t>タイカイ</t>
    </rPh>
    <phoneticPr fontId="1"/>
  </si>
  <si>
    <t xml:space="preserve">第１回全国競技かるた杉並大会(A) </t>
    <rPh sb="5" eb="7">
      <t>キョウギ</t>
    </rPh>
    <rPh sb="10" eb="12">
      <t>スギナミ</t>
    </rPh>
    <phoneticPr fontId="1"/>
  </si>
  <si>
    <t xml:space="preserve">第１回全国競技かるた杉並大会(BC) </t>
    <rPh sb="5" eb="7">
      <t>キョウギ</t>
    </rPh>
    <rPh sb="10" eb="12">
      <t>スギナミ</t>
    </rPh>
    <phoneticPr fontId="1"/>
  </si>
  <si>
    <t>台東区</t>
    <rPh sb="0" eb="3">
      <t>タイトウク</t>
    </rPh>
    <phoneticPr fontId="1"/>
  </si>
  <si>
    <t>台東リバーサイドスポーツセンター</t>
    <rPh sb="0" eb="2">
      <t>タイトウ</t>
    </rPh>
    <phoneticPr fontId="1"/>
  </si>
  <si>
    <t>東京武道館</t>
    <rPh sb="0" eb="5">
      <t>トウキョウブドウカン</t>
    </rPh>
    <phoneticPr fontId="1"/>
  </si>
  <si>
    <t xml:space="preserve">第７７回全国競技かるた福井大会(ABC) </t>
    <phoneticPr fontId="1"/>
  </si>
  <si>
    <t xml:space="preserve">第７７回全国競技かるた福井大会(D) </t>
    <phoneticPr fontId="1"/>
  </si>
  <si>
    <t xml:space="preserve">第２９回人麿の里・全国競技かるた益田大会(E) </t>
    <phoneticPr fontId="1"/>
  </si>
  <si>
    <t xml:space="preserve">第２９回人麿の里・全国競技かるた益田大会(CD) </t>
    <phoneticPr fontId="1"/>
  </si>
  <si>
    <t>妙義寺</t>
    <rPh sb="0" eb="1">
      <t>ミョウ</t>
    </rPh>
    <rPh sb="1" eb="2">
      <t>ギ</t>
    </rPh>
    <rPh sb="2" eb="3">
      <t>テラ</t>
    </rPh>
    <phoneticPr fontId="1"/>
  </si>
  <si>
    <t>春江西コミュニティセンター</t>
    <phoneticPr fontId="1"/>
  </si>
  <si>
    <t xml:space="preserve">第３１回全国競技かるた多摩大会(B) 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phoneticPr fontId="1"/>
  </si>
  <si>
    <t xml:space="preserve">第３１回全国競技かるた多摩大会(C) 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phoneticPr fontId="1"/>
  </si>
  <si>
    <t xml:space="preserve">第３１回全国競技かるた多摩大会(D) 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phoneticPr fontId="1"/>
  </si>
  <si>
    <t xml:space="preserve">第３１回全国競技かるた多摩大会(E) </t>
    <rPh sb="0" eb="1">
      <t>ダイ</t>
    </rPh>
    <rPh sb="3" eb="4">
      <t>カイ</t>
    </rPh>
    <rPh sb="4" eb="6">
      <t>ゼンコク</t>
    </rPh>
    <rPh sb="6" eb="8">
      <t>キョウギ</t>
    </rPh>
    <rPh sb="11" eb="15">
      <t>タマタイカイ</t>
    </rPh>
    <phoneticPr fontId="1"/>
  </si>
  <si>
    <t>長野県</t>
    <rPh sb="0" eb="3">
      <t>ナガノケン</t>
    </rPh>
    <phoneticPr fontId="1"/>
  </si>
  <si>
    <t>佐久市</t>
    <rPh sb="0" eb="3">
      <t>サクシ</t>
    </rPh>
    <phoneticPr fontId="1"/>
  </si>
  <si>
    <t>長野県立武道館</t>
    <rPh sb="0" eb="3">
      <t>ナガノケン</t>
    </rPh>
    <rPh sb="3" eb="4">
      <t>リツ</t>
    </rPh>
    <rPh sb="4" eb="7">
      <t>ブドウカン</t>
    </rPh>
    <phoneticPr fontId="1"/>
  </si>
  <si>
    <t xml:space="preserve">藤原定家卿小倉百人一首撰定記念
　第７６回全国競技かるた京都大会(B) </t>
    <rPh sb="0" eb="2">
      <t>フジワラ</t>
    </rPh>
    <rPh sb="2" eb="4">
      <t>サダイエ</t>
    </rPh>
    <rPh sb="4" eb="5">
      <t>キョウ</t>
    </rPh>
    <rPh sb="5" eb="7">
      <t>オグラ</t>
    </rPh>
    <rPh sb="7" eb="9">
      <t>ヒャクニン</t>
    </rPh>
    <rPh sb="9" eb="11">
      <t>イッシュ</t>
    </rPh>
    <rPh sb="11" eb="13">
      <t>ヨリサダ</t>
    </rPh>
    <rPh sb="13" eb="15">
      <t>キネン</t>
    </rPh>
    <rPh sb="21" eb="23">
      <t>ゼンコク</t>
    </rPh>
    <rPh sb="28" eb="30">
      <t>キョウト</t>
    </rPh>
    <rPh sb="30" eb="32">
      <t>タイカイ</t>
    </rPh>
    <phoneticPr fontId="1"/>
  </si>
  <si>
    <t xml:space="preserve">藤原定家卿小倉百人一首撰定記念
　第７６回全国競技かるた京都大会(A) </t>
    <rPh sb="0" eb="2">
      <t>フジワラ</t>
    </rPh>
    <rPh sb="2" eb="4">
      <t>サダイエ</t>
    </rPh>
    <rPh sb="4" eb="5">
      <t>キョウ</t>
    </rPh>
    <rPh sb="5" eb="7">
      <t>オグラ</t>
    </rPh>
    <rPh sb="7" eb="9">
      <t>ヒャクニン</t>
    </rPh>
    <rPh sb="9" eb="11">
      <t>イッシュ</t>
    </rPh>
    <rPh sb="11" eb="13">
      <t>ヨリサダ</t>
    </rPh>
    <rPh sb="13" eb="15">
      <t>キネン</t>
    </rPh>
    <rPh sb="21" eb="23">
      <t>ゼンコク</t>
    </rPh>
    <rPh sb="28" eb="30">
      <t>キョウト</t>
    </rPh>
    <rPh sb="30" eb="32">
      <t>タイカイ</t>
    </rPh>
    <phoneticPr fontId="1"/>
  </si>
  <si>
    <t xml:space="preserve">藤原定家卿小倉百人一首撰定記念
　第７６回全国競技かるた京都大会(DE) </t>
    <rPh sb="0" eb="2">
      <t>フジワラ</t>
    </rPh>
    <rPh sb="2" eb="4">
      <t>サダイエ</t>
    </rPh>
    <rPh sb="4" eb="5">
      <t>キョウ</t>
    </rPh>
    <rPh sb="5" eb="7">
      <t>オグラ</t>
    </rPh>
    <rPh sb="7" eb="9">
      <t>ヒャクニン</t>
    </rPh>
    <rPh sb="9" eb="11">
      <t>イッシュ</t>
    </rPh>
    <rPh sb="11" eb="13">
      <t>ヨリサダ</t>
    </rPh>
    <rPh sb="13" eb="15">
      <t>キネン</t>
    </rPh>
    <rPh sb="21" eb="23">
      <t>ゼンコク</t>
    </rPh>
    <rPh sb="28" eb="30">
      <t>キョウト</t>
    </rPh>
    <rPh sb="30" eb="32">
      <t>タイカイ</t>
    </rPh>
    <phoneticPr fontId="1"/>
  </si>
  <si>
    <t xml:space="preserve">藤原定家卿小倉百人一首撰定記念
　第７６回全国競技かるた京都大会(CD) </t>
    <rPh sb="0" eb="2">
      <t>フジワラ</t>
    </rPh>
    <rPh sb="2" eb="4">
      <t>サダイエ</t>
    </rPh>
    <rPh sb="4" eb="5">
      <t>キョウ</t>
    </rPh>
    <rPh sb="5" eb="7">
      <t>オグラ</t>
    </rPh>
    <rPh sb="7" eb="9">
      <t>ヒャクニン</t>
    </rPh>
    <rPh sb="9" eb="11">
      <t>イッシュ</t>
    </rPh>
    <rPh sb="11" eb="13">
      <t>ヨリサダ</t>
    </rPh>
    <rPh sb="13" eb="15">
      <t>キネン</t>
    </rPh>
    <rPh sb="21" eb="23">
      <t>ゼンコク</t>
    </rPh>
    <rPh sb="28" eb="30">
      <t>キョウト</t>
    </rPh>
    <rPh sb="30" eb="32">
      <t>タイカイ</t>
    </rPh>
    <phoneticPr fontId="1"/>
  </si>
  <si>
    <t>別紙2 公認大会実績</t>
    <rPh sb="0" eb="2">
      <t>ベッシ</t>
    </rPh>
    <rPh sb="4" eb="6">
      <t>コウニン</t>
    </rPh>
    <rPh sb="6" eb="8">
      <t>タイカイ</t>
    </rPh>
    <rPh sb="8" eb="10">
      <t>ジッセキ</t>
    </rPh>
    <phoneticPr fontId="1"/>
  </si>
  <si>
    <t>合計</t>
    <rPh sb="0" eb="2">
      <t>ゴウケイ</t>
    </rPh>
    <phoneticPr fontId="1"/>
  </si>
  <si>
    <t>合　　計</t>
    <rPh sb="0" eb="1">
      <t>ゴウ</t>
    </rPh>
    <rPh sb="3" eb="4">
      <t>ケイ</t>
    </rPh>
    <phoneticPr fontId="1"/>
  </si>
  <si>
    <t>兵庫県立総合体育館</t>
    <phoneticPr fontId="1"/>
  </si>
  <si>
    <t>兵庫県</t>
    <rPh sb="0" eb="2">
      <t>ヒョウゴ</t>
    </rPh>
    <rPh sb="2" eb="3">
      <t>ケン</t>
    </rPh>
    <phoneticPr fontId="1"/>
  </si>
  <si>
    <t>西宮市</t>
    <rPh sb="0" eb="2">
      <t>ニシノミヤ</t>
    </rPh>
    <rPh sb="2" eb="3">
      <t>シ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</si>
  <si>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</si>
  <si>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</si>
  <si>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月祝</t>
    <rPh sb="0" eb="1">
      <t>ツキ</t>
    </rPh>
    <rPh sb="1" eb="2">
      <t>シュク</t>
    </rPh>
    <phoneticPr fontId="1"/>
  </si>
  <si>
    <t>第４４回全国競技かるた鹿児島大会(ABC)</t>
    <phoneticPr fontId="1"/>
  </si>
  <si>
    <t xml:space="preserve">第４３回全国競技かるた東京吉野会大会(BC) </t>
    <phoneticPr fontId="1"/>
  </si>
  <si>
    <r>
      <t>講道館</t>
    </r>
    <r>
      <rPr>
        <sz val="14"/>
        <rFont val="Arial"/>
        <family val="2"/>
      </rPr>
      <t xml:space="preserve"> </t>
    </r>
    <r>
      <rPr>
        <sz val="14"/>
        <rFont val="ＭＳ Ｐゴシック"/>
        <family val="3"/>
        <charset val="128"/>
      </rPr>
      <t>大阪国際柔道センター</t>
    </r>
  </si>
  <si>
    <t>大阪府</t>
    <rPh sb="0" eb="3">
      <t>オオサカフ</t>
    </rPh>
    <phoneticPr fontId="1"/>
  </si>
  <si>
    <t>大阪市</t>
    <rPh sb="0" eb="2">
      <t>オオサカ</t>
    </rPh>
    <rPh sb="2" eb="3">
      <t>シ</t>
    </rPh>
    <phoneticPr fontId="1"/>
  </si>
  <si>
    <t>岸和田市</t>
    <rPh sb="0" eb="4">
      <t>キシワダシ</t>
    </rPh>
    <phoneticPr fontId="1"/>
  </si>
  <si>
    <t>江戸川区スポーツセンター</t>
    <phoneticPr fontId="1"/>
  </si>
  <si>
    <t>呉市</t>
    <rPh sb="0" eb="2">
      <t>クレシ</t>
    </rPh>
    <phoneticPr fontId="1"/>
  </si>
  <si>
    <t>広島県</t>
    <rPh sb="0" eb="3">
      <t>ヒロシマケン</t>
    </rPh>
    <phoneticPr fontId="1"/>
  </si>
  <si>
    <t xml:space="preserve">第２４回全国競技かるた愛知大会(D) </t>
    <rPh sb="0" eb="1">
      <t>ダイ</t>
    </rPh>
    <rPh sb="3" eb="4">
      <t>カイ</t>
    </rPh>
    <rPh sb="11" eb="13">
      <t>アイチ</t>
    </rPh>
    <rPh sb="13" eb="15">
      <t>タイカイ</t>
    </rPh>
    <phoneticPr fontId="1"/>
  </si>
  <si>
    <t xml:space="preserve">第２４回全国競技かるた愛知大会(E) </t>
    <rPh sb="0" eb="1">
      <t>ダイ</t>
    </rPh>
    <rPh sb="3" eb="4">
      <t>カイ</t>
    </rPh>
    <rPh sb="11" eb="13">
      <t>アイチ</t>
    </rPh>
    <rPh sb="13" eb="15">
      <t>タイカイ</t>
    </rPh>
    <phoneticPr fontId="1"/>
  </si>
  <si>
    <t>八戸市</t>
    <rPh sb="0" eb="3">
      <t>ハチノヘシ</t>
    </rPh>
    <phoneticPr fontId="1"/>
  </si>
  <si>
    <t>青森県</t>
    <rPh sb="0" eb="2">
      <t>アオモリ</t>
    </rPh>
    <rPh sb="2" eb="3">
      <t>ケン</t>
    </rPh>
    <phoneticPr fontId="1"/>
  </si>
  <si>
    <t>新潟県立武道館（謙信公武道館）</t>
    <rPh sb="0" eb="4">
      <t>ニイガタケンリツ</t>
    </rPh>
    <rPh sb="4" eb="7">
      <t>ブドウカン</t>
    </rPh>
    <rPh sb="8" eb="10">
      <t>ケンシン</t>
    </rPh>
    <rPh sb="10" eb="11">
      <t>コウ</t>
    </rPh>
    <rPh sb="11" eb="14">
      <t>ブドウカン</t>
    </rPh>
    <phoneticPr fontId="1"/>
  </si>
  <si>
    <t>東京都</t>
    <rPh sb="0" eb="3">
      <t>トウキョウト</t>
    </rPh>
    <phoneticPr fontId="1"/>
  </si>
  <si>
    <t>江戸川区</t>
    <rPh sb="0" eb="2">
      <t>エド</t>
    </rPh>
    <rPh sb="2" eb="3">
      <t>カワ</t>
    </rPh>
    <rPh sb="3" eb="4">
      <t>ク</t>
    </rPh>
    <phoneticPr fontId="1"/>
  </si>
  <si>
    <t xml:space="preserve">第８２回全国競技かるた桑名大会(A) </t>
    <rPh sb="6" eb="8">
      <t>キョウギ</t>
    </rPh>
    <rPh sb="11" eb="13">
      <t>クワナ</t>
    </rPh>
    <rPh sb="13" eb="15">
      <t>タイカイ</t>
    </rPh>
    <phoneticPr fontId="1"/>
  </si>
  <si>
    <t xml:space="preserve">第８２回全国競技かるた桑名大会(B) </t>
    <rPh sb="6" eb="8">
      <t>キョウギ</t>
    </rPh>
    <rPh sb="11" eb="13">
      <t>クワナ</t>
    </rPh>
    <rPh sb="13" eb="15">
      <t>タイカイ</t>
    </rPh>
    <phoneticPr fontId="1"/>
  </si>
  <si>
    <t xml:space="preserve">第８２回全国競技かるた桑名大会(DE) </t>
    <rPh sb="0" eb="1">
      <t>ダイ</t>
    </rPh>
    <rPh sb="3" eb="4">
      <t>カイ</t>
    </rPh>
    <rPh sb="4" eb="6">
      <t>ゼンコク</t>
    </rPh>
    <rPh sb="6" eb="8">
      <t>キョウギ</t>
    </rPh>
    <rPh sb="11" eb="13">
      <t>クワナ</t>
    </rPh>
    <rPh sb="13" eb="15">
      <t>タイカイ</t>
    </rPh>
    <phoneticPr fontId="1"/>
  </si>
  <si>
    <t>10/27DE後援大会</t>
    <rPh sb="7" eb="9">
      <t>コウエン</t>
    </rPh>
    <rPh sb="9" eb="11">
      <t>タイカイ</t>
    </rPh>
    <phoneticPr fontId="1"/>
  </si>
  <si>
    <t>延期</t>
    <rPh sb="0" eb="2">
      <t>エンキ</t>
    </rPh>
    <phoneticPr fontId="1"/>
  </si>
  <si>
    <t>第９５回全国競技かるた学生選手権大会（B）</t>
    <rPh sb="0" eb="1">
      <t>ダイ</t>
    </rPh>
    <rPh sb="3" eb="4">
      <t>カイ</t>
    </rPh>
    <rPh sb="4" eb="6">
      <t>ゼンコク</t>
    </rPh>
    <rPh sb="6" eb="8">
      <t>キョウギ</t>
    </rPh>
    <rPh sb="11" eb="13">
      <t>ガクセイ</t>
    </rPh>
    <rPh sb="13" eb="16">
      <t>センシュケン</t>
    </rPh>
    <rPh sb="16" eb="18">
      <t>タイカイ</t>
    </rPh>
    <phoneticPr fontId="1"/>
  </si>
  <si>
    <t>横浜市</t>
    <rPh sb="0" eb="1">
      <t>ヨコ</t>
    </rPh>
    <rPh sb="1" eb="2">
      <t>ハマ</t>
    </rPh>
    <rPh sb="2" eb="3">
      <t>イチ</t>
    </rPh>
    <phoneticPr fontId="1"/>
  </si>
  <si>
    <t>第９５回全国競技かるた学生選手権大会（A）</t>
    <rPh sb="0" eb="1">
      <t>ダイ</t>
    </rPh>
    <rPh sb="3" eb="4">
      <t>カイ</t>
    </rPh>
    <rPh sb="4" eb="6">
      <t>ゼンコク</t>
    </rPh>
    <rPh sb="6" eb="8">
      <t>キョウギ</t>
    </rPh>
    <rPh sb="11" eb="13">
      <t>ガクセイ</t>
    </rPh>
    <rPh sb="13" eb="16">
      <t>センシュケン</t>
    </rPh>
    <rPh sb="16" eb="18">
      <t>タイカイ</t>
    </rPh>
    <phoneticPr fontId="1"/>
  </si>
  <si>
    <t>青森市</t>
    <rPh sb="0" eb="3">
      <t>アオモリシ</t>
    </rPh>
    <phoneticPr fontId="1"/>
  </si>
  <si>
    <t>西部市民センター</t>
    <rPh sb="0" eb="2">
      <t>セイブ</t>
    </rPh>
    <rPh sb="2" eb="4">
      <t>シミン</t>
    </rPh>
    <phoneticPr fontId="1"/>
  </si>
  <si>
    <t>小学 11ﾁｰﾑ
中学 8ﾁｰﾑ</t>
    <rPh sb="0" eb="2">
      <t>ショウガク</t>
    </rPh>
    <rPh sb="9" eb="11">
      <t>チュウガク</t>
    </rPh>
    <phoneticPr fontId="1"/>
  </si>
  <si>
    <t>大阪府</t>
    <rPh sb="0" eb="2">
      <t>オオサカ</t>
    </rPh>
    <rPh sb="2" eb="3">
      <t>フ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</si>
  <si>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</si>
  <si>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東大阪市立市民ふれあいセンター</t>
    <rPh sb="0" eb="1">
      <t>ヒガシ</t>
    </rPh>
    <rPh sb="1" eb="3">
      <t>オオサカ</t>
    </rPh>
    <rPh sb="3" eb="5">
      <t>シリツ</t>
    </rPh>
    <rPh sb="5" eb="7">
      <t>シミン</t>
    </rPh>
    <phoneticPr fontId="1"/>
  </si>
  <si>
    <t>吉田郡</t>
    <phoneticPr fontId="1"/>
  </si>
  <si>
    <t>永平寺町複合施設　四季の森</t>
    <phoneticPr fontId="1"/>
  </si>
  <si>
    <t>第６３回全国競技かるた和歌山大会（A-D）</t>
    <phoneticPr fontId="1"/>
  </si>
  <si>
    <t>第６３回全国競技かるた和歌山大会（E）</t>
    <phoneticPr fontId="1"/>
  </si>
  <si>
    <t>県立桐蔭高等学校</t>
    <rPh sb="0" eb="2">
      <t>ケンリツ</t>
    </rPh>
    <rPh sb="2" eb="8">
      <t>トウインコウトウガッコウ</t>
    </rPh>
    <phoneticPr fontId="1"/>
  </si>
  <si>
    <t>岸和田天神宮　常盤殿</t>
    <rPh sb="0" eb="3">
      <t>キシワダ</t>
    </rPh>
    <rPh sb="3" eb="4">
      <t>テン</t>
    </rPh>
    <rPh sb="4" eb="6">
      <t>ジングウ</t>
    </rPh>
    <rPh sb="7" eb="9">
      <t>トキワ</t>
    </rPh>
    <rPh sb="9" eb="10">
      <t>デン</t>
    </rPh>
    <phoneticPr fontId="1"/>
  </si>
  <si>
    <t>岸和田市総合体育館</t>
    <rPh sb="0" eb="4">
      <t>キシワダシ</t>
    </rPh>
    <rPh sb="4" eb="6">
      <t>ソウゴウ</t>
    </rPh>
    <rPh sb="6" eb="9">
      <t>タイイクカン</t>
    </rPh>
    <phoneticPr fontId="1"/>
  </si>
  <si>
    <t>三原市</t>
    <rPh sb="0" eb="3">
      <t>ミハラシ</t>
    </rPh>
    <phoneticPr fontId="1"/>
  </si>
  <si>
    <t>三原市武道館</t>
    <rPh sb="0" eb="3">
      <t>ミハラシ</t>
    </rPh>
    <rPh sb="3" eb="6">
      <t>ブドウカン</t>
    </rPh>
    <phoneticPr fontId="1"/>
  </si>
  <si>
    <t>総合体育館</t>
    <rPh sb="0" eb="5">
      <t>ソウゴウタイイクカン</t>
    </rPh>
    <phoneticPr fontId="1"/>
  </si>
  <si>
    <t>大阪市</t>
    <rPh sb="0" eb="3">
      <t>オオサカシ</t>
    </rPh>
    <phoneticPr fontId="1"/>
  </si>
  <si>
    <t>石川県</t>
    <rPh sb="0" eb="3">
      <t>イシカワケン</t>
    </rPh>
    <phoneticPr fontId="1"/>
  </si>
  <si>
    <t>小松市</t>
    <rPh sb="0" eb="3">
      <t>コマツシ</t>
    </rPh>
    <phoneticPr fontId="1"/>
  </si>
  <si>
    <t>小松市　武道館</t>
    <rPh sb="0" eb="3">
      <t>コマツシ</t>
    </rPh>
    <rPh sb="4" eb="7">
      <t>ブドウカン</t>
    </rPh>
    <phoneticPr fontId="1"/>
  </si>
  <si>
    <t>第８３回全国競技かるた北國大会（AB）</t>
    <rPh sb="0" eb="1">
      <t>ダイ</t>
    </rPh>
    <rPh sb="3" eb="4">
      <t>カイ</t>
    </rPh>
    <rPh sb="4" eb="6">
      <t>ゼンコク</t>
    </rPh>
    <rPh sb="11" eb="13">
      <t>ホッコク</t>
    </rPh>
    <rPh sb="13" eb="15">
      <t>タイカイ</t>
    </rPh>
    <phoneticPr fontId="1"/>
  </si>
  <si>
    <t>第８３回全国競技かるた北國大会（CDE）</t>
    <rPh sb="0" eb="1">
      <t>ダイ</t>
    </rPh>
    <rPh sb="3" eb="4">
      <t>カイ</t>
    </rPh>
    <rPh sb="4" eb="6">
      <t>ゼンコク</t>
    </rPh>
    <rPh sb="11" eb="13">
      <t>ホッコク</t>
    </rPh>
    <rPh sb="13" eb="15">
      <t>タイカイ</t>
    </rPh>
    <phoneticPr fontId="1"/>
  </si>
  <si>
    <t>第８回全国競技かるた信州大会(BC)</t>
    <rPh sb="0" eb="1">
      <t>ダイ</t>
    </rPh>
    <rPh sb="2" eb="3">
      <t>カイ</t>
    </rPh>
    <rPh sb="3" eb="7">
      <t>ゼンコクキョウギ</t>
    </rPh>
    <rPh sb="10" eb="14">
      <t>シンシュウタイカイ</t>
    </rPh>
    <phoneticPr fontId="1"/>
  </si>
  <si>
    <t>第８回全国競技かるた信州大会(A)</t>
    <rPh sb="0" eb="1">
      <t>ダイ</t>
    </rPh>
    <rPh sb="2" eb="3">
      <t>カイ</t>
    </rPh>
    <rPh sb="3" eb="7">
      <t>ゼンコクキョウギ</t>
    </rPh>
    <rPh sb="10" eb="14">
      <t>シンシュウタイカイ</t>
    </rPh>
    <phoneticPr fontId="1"/>
  </si>
  <si>
    <t xml:space="preserve">第７８回全国競技かるた東京東会大会(A) </t>
    <rPh sb="6" eb="8">
      <t>キョウギ</t>
    </rPh>
    <phoneticPr fontId="1"/>
  </si>
  <si>
    <t>かるた記念大塚会館</t>
    <rPh sb="3" eb="5">
      <t>キネン</t>
    </rPh>
    <rPh sb="5" eb="7">
      <t>オオツカ</t>
    </rPh>
    <rPh sb="7" eb="9">
      <t>カイカン</t>
    </rPh>
    <phoneticPr fontId="1"/>
  </si>
  <si>
    <t>上越市</t>
    <rPh sb="0" eb="2">
      <t>ジョウエツ</t>
    </rPh>
    <rPh sb="2" eb="3">
      <t>シ</t>
    </rPh>
    <phoneticPr fontId="1"/>
  </si>
  <si>
    <t xml:space="preserve">第５８回全国競技かるた静岡大会(A) </t>
    <rPh sb="3" eb="4">
      <t>カイ</t>
    </rPh>
    <phoneticPr fontId="1"/>
  </si>
  <si>
    <t xml:space="preserve">第５８回全国競技かるた静岡大会(B) </t>
    <rPh sb="3" eb="4">
      <t>カイ</t>
    </rPh>
    <phoneticPr fontId="1"/>
  </si>
  <si>
    <t xml:space="preserve">第５８回全国競技かるた静岡大会(C) </t>
    <rPh sb="3" eb="4">
      <t>カイ</t>
    </rPh>
    <phoneticPr fontId="1"/>
  </si>
  <si>
    <t>中30 小6年27 5年30 4年33 
3年17 2年以下13　高3</t>
    <rPh sb="0" eb="1">
      <t>ナカ</t>
    </rPh>
    <rPh sb="4" eb="5">
      <t>ショウ</t>
    </rPh>
    <rPh sb="6" eb="7">
      <t>ネン</t>
    </rPh>
    <rPh sb="11" eb="12">
      <t>ネン</t>
    </rPh>
    <rPh sb="16" eb="17">
      <t>ネン</t>
    </rPh>
    <rPh sb="27" eb="28">
      <t>ネン</t>
    </rPh>
    <rPh sb="28" eb="30">
      <t>イカ</t>
    </rPh>
    <rPh sb="33" eb="34">
      <t>コウ</t>
    </rPh>
    <phoneticPr fontId="1"/>
  </si>
  <si>
    <t>東大阪市立東大阪体育館＆市民ふれあいホール</t>
    <rPh sb="0" eb="1">
      <t>ヒガシ</t>
    </rPh>
    <rPh sb="1" eb="3">
      <t>オオサカ</t>
    </rPh>
    <rPh sb="3" eb="5">
      <t>シリツ</t>
    </rPh>
    <rPh sb="5" eb="6">
      <t>ヒガシ</t>
    </rPh>
    <rPh sb="6" eb="8">
      <t>オオサカ</t>
    </rPh>
    <rPh sb="8" eb="11">
      <t>タイイクカン</t>
    </rPh>
    <rPh sb="12" eb="14">
      <t>シミン</t>
    </rPh>
    <phoneticPr fontId="1"/>
  </si>
  <si>
    <t xml:space="preserve">第２９回人麿の里・全国競技かるた益田大会(Ｄ) </t>
    <phoneticPr fontId="1"/>
  </si>
  <si>
    <t>木</t>
    <rPh sb="0" eb="1">
      <t>キ</t>
    </rPh>
    <phoneticPr fontId="1"/>
  </si>
  <si>
    <t>鹿児島県武道館</t>
    <rPh sb="0" eb="3">
      <t>カゴシマ</t>
    </rPh>
    <rPh sb="3" eb="4">
      <t>ケン</t>
    </rPh>
    <rPh sb="4" eb="7">
      <t>ブドウカン</t>
    </rPh>
    <phoneticPr fontId="1"/>
  </si>
  <si>
    <t>ひがしんアリーナ（墨田区総合体育館）</t>
    <rPh sb="9" eb="17">
      <t>スミダクソウゴウタイイクカン</t>
    </rPh>
    <phoneticPr fontId="1"/>
  </si>
  <si>
    <t>ブレックスアリーナ宇都宮</t>
    <rPh sb="9" eb="12">
      <t>ウツノミヤ</t>
    </rPh>
    <phoneticPr fontId="1"/>
  </si>
  <si>
    <t>朝日町文化体育センター 武道館</t>
    <rPh sb="0" eb="3">
      <t>アサヒチョウ</t>
    </rPh>
    <rPh sb="3" eb="5">
      <t>ブンカ</t>
    </rPh>
    <rPh sb="5" eb="7">
      <t>タイイク</t>
    </rPh>
    <rPh sb="12" eb="15">
      <t>ブドウカン</t>
    </rPh>
    <phoneticPr fontId="1"/>
  </si>
  <si>
    <t>藤枝市武道館</t>
    <rPh sb="0" eb="2">
      <t>フジエダ</t>
    </rPh>
    <rPh sb="2" eb="3">
      <t>シ</t>
    </rPh>
    <rPh sb="3" eb="6">
      <t>ブドウカン</t>
    </rPh>
    <phoneticPr fontId="1"/>
  </si>
  <si>
    <t>プラザ萬象</t>
    <rPh sb="3" eb="4">
      <t>マン</t>
    </rPh>
    <rPh sb="4" eb="5">
      <t>ゾウ</t>
    </rPh>
    <phoneticPr fontId="1"/>
  </si>
  <si>
    <t>和宗総本山　四天王寺本坊</t>
    <rPh sb="0" eb="2">
      <t>ワシュウ</t>
    </rPh>
    <rPh sb="2" eb="5">
      <t>ソウホンザン</t>
    </rPh>
    <rPh sb="6" eb="10">
      <t>シテンノウジ</t>
    </rPh>
    <rPh sb="10" eb="12">
      <t>ホンボウ</t>
    </rPh>
    <phoneticPr fontId="1"/>
  </si>
  <si>
    <t>第９５回全国競技かるた学生選手権大会（CDE）</t>
    <rPh sb="0" eb="1">
      <t>ダイ</t>
    </rPh>
    <rPh sb="3" eb="4">
      <t>カイ</t>
    </rPh>
    <rPh sb="4" eb="6">
      <t>ゼンコク</t>
    </rPh>
    <rPh sb="6" eb="8">
      <t>キョウギ</t>
    </rPh>
    <rPh sb="11" eb="13">
      <t>ガクセイ</t>
    </rPh>
    <rPh sb="13" eb="16">
      <t>センシュケン</t>
    </rPh>
    <rPh sb="16" eb="18">
      <t>タイカイ</t>
    </rPh>
    <phoneticPr fontId="1"/>
  </si>
  <si>
    <t xml:space="preserve">第５８回全国競技かるた静岡大会(DE) </t>
    <rPh sb="3" eb="4">
      <t>カイ</t>
    </rPh>
    <phoneticPr fontId="1"/>
  </si>
  <si>
    <t>第７回全国競技かるた大阪なにはえ大会(A）</t>
    <rPh sb="3" eb="5">
      <t>ゼンコク</t>
    </rPh>
    <rPh sb="10" eb="12">
      <t>オオサカ</t>
    </rPh>
    <rPh sb="16" eb="18">
      <t>タイカイ</t>
    </rPh>
    <phoneticPr fontId="1"/>
  </si>
  <si>
    <t>第７回全国競技かるた大阪なにはえ大会(B）</t>
    <rPh sb="3" eb="5">
      <t>ゼンコク</t>
    </rPh>
    <rPh sb="10" eb="12">
      <t>オオサカ</t>
    </rPh>
    <rPh sb="16" eb="18">
      <t>タイカイ</t>
    </rPh>
    <phoneticPr fontId="1"/>
  </si>
  <si>
    <t>第７回全国競技かるた大阪なにはえ大会(C）</t>
    <rPh sb="3" eb="5">
      <t>ゼンコク</t>
    </rPh>
    <rPh sb="10" eb="12">
      <t>オオサカ</t>
    </rPh>
    <rPh sb="16" eb="18">
      <t>タイカイ</t>
    </rPh>
    <phoneticPr fontId="1"/>
  </si>
  <si>
    <t>第７回全国競技かるた大阪なにはえ大会(D）</t>
    <rPh sb="3" eb="5">
      <t>ゼンコク</t>
    </rPh>
    <rPh sb="10" eb="12">
      <t>オオサカ</t>
    </rPh>
    <rPh sb="16" eb="18">
      <t>タイカイ</t>
    </rPh>
    <phoneticPr fontId="1"/>
  </si>
  <si>
    <t>第３３回全国競技かるた広島大会(ＡＢ）</t>
    <rPh sb="4" eb="6">
      <t>ゼンコク</t>
    </rPh>
    <rPh sb="11" eb="13">
      <t>ヒロシマ</t>
    </rPh>
    <rPh sb="13" eb="15">
      <t>タイカイ</t>
    </rPh>
    <phoneticPr fontId="1"/>
  </si>
  <si>
    <t>第３３回全国競技かるた広島大会(ＣDＥ）</t>
    <rPh sb="4" eb="6">
      <t>ゼンコク</t>
    </rPh>
    <rPh sb="11" eb="13">
      <t>ヒロシマ</t>
    </rPh>
    <rPh sb="13" eb="15">
      <t>タイカイ</t>
    </rPh>
    <phoneticPr fontId="1"/>
  </si>
  <si>
    <t>第３３回全国競技かるた広島大会(DＥ）</t>
    <rPh sb="4" eb="6">
      <t>ゼンコク</t>
    </rPh>
    <rPh sb="11" eb="13">
      <t>ヒロシマ</t>
    </rPh>
    <rPh sb="13" eb="15">
      <t>タイカイ</t>
    </rPh>
    <phoneticPr fontId="1"/>
  </si>
  <si>
    <t xml:space="preserve">第１０６回全国競技かるた大阪大会(A) </t>
    <rPh sb="5" eb="7">
      <t>ゼンコク</t>
    </rPh>
    <rPh sb="12" eb="14">
      <t>オオサカ</t>
    </rPh>
    <rPh sb="14" eb="16">
      <t>タイカイ</t>
    </rPh>
    <phoneticPr fontId="1"/>
  </si>
  <si>
    <t xml:space="preserve">第１０６回全国競技かるた大阪大会(ＢＣ) </t>
    <rPh sb="5" eb="7">
      <t>ゼンコク</t>
    </rPh>
    <rPh sb="12" eb="14">
      <t>オオサカ</t>
    </rPh>
    <rPh sb="14" eb="16">
      <t>タイカイ</t>
    </rPh>
    <phoneticPr fontId="1"/>
  </si>
  <si>
    <t xml:space="preserve">第１０６回全国競技かるた大阪大会(ＤＥ) </t>
    <rPh sb="5" eb="7">
      <t>ゼンコク</t>
    </rPh>
    <rPh sb="12" eb="14">
      <t>オオサカ</t>
    </rPh>
    <rPh sb="14" eb="16">
      <t>タイカイ</t>
    </rPh>
    <phoneticPr fontId="1"/>
  </si>
  <si>
    <t>第１回全国競技かるた青森大会（ＡＢＣ）</t>
    <rPh sb="0" eb="1">
      <t>ダイ</t>
    </rPh>
    <rPh sb="2" eb="3">
      <t>カイ</t>
    </rPh>
    <rPh sb="3" eb="7">
      <t>ゼンコクキョウギ</t>
    </rPh>
    <rPh sb="10" eb="12">
      <t>アオモリ</t>
    </rPh>
    <rPh sb="12" eb="14">
      <t>タイカイ</t>
    </rPh>
    <phoneticPr fontId="1"/>
  </si>
  <si>
    <t>第１回全国競技かるた青森大会（ＤＥ）</t>
    <rPh sb="0" eb="1">
      <t>ダイ</t>
    </rPh>
    <rPh sb="2" eb="3">
      <t>カイ</t>
    </rPh>
    <rPh sb="3" eb="7">
      <t>ゼンコクキョウギ</t>
    </rPh>
    <rPh sb="10" eb="12">
      <t>アオモリ</t>
    </rPh>
    <rPh sb="12" eb="14">
      <t>タイカイ</t>
    </rPh>
    <phoneticPr fontId="1"/>
  </si>
  <si>
    <t>第２０回全国競技かるた香川大会(DE)</t>
    <rPh sb="11" eb="13">
      <t>カガワ</t>
    </rPh>
    <phoneticPr fontId="1"/>
  </si>
  <si>
    <t>第３６回全国競技かるた東大阪大会(A)</t>
    <rPh sb="11" eb="12">
      <t>ヒガシ</t>
    </rPh>
    <rPh sb="12" eb="14">
      <t>オオサカ</t>
    </rPh>
    <rPh sb="14" eb="16">
      <t>タイカイ</t>
    </rPh>
    <phoneticPr fontId="1"/>
  </si>
  <si>
    <t>第３６回全国競技かるた東大阪大会(BCD)</t>
    <rPh sb="11" eb="12">
      <t>ヒガシ</t>
    </rPh>
    <rPh sb="12" eb="14">
      <t>オオサカ</t>
    </rPh>
    <rPh sb="14" eb="16">
      <t>タイカイ</t>
    </rPh>
    <phoneticPr fontId="1"/>
  </si>
  <si>
    <t>シシンヨーオークアリーナ
(呉市総合体育館)</t>
    <rPh sb="14" eb="16">
      <t>クレシ</t>
    </rPh>
    <rPh sb="16" eb="21">
      <t>ソウゴウタイイクカン</t>
    </rPh>
    <phoneticPr fontId="1"/>
  </si>
  <si>
    <t>サイクルショップコダマ 大洲アリーナ</t>
    <rPh sb="12" eb="14">
      <t>オオス</t>
    </rPh>
    <phoneticPr fontId="1"/>
  </si>
  <si>
    <t>シンコースポーツ神奈川県立武道館</t>
    <phoneticPr fontId="1"/>
  </si>
  <si>
    <t>水島武道館</t>
    <rPh sb="0" eb="2">
      <t>ミズシマ</t>
    </rPh>
    <rPh sb="2" eb="5">
      <t>ブドウカン</t>
    </rPh>
    <phoneticPr fontId="1"/>
  </si>
  <si>
    <t>八戸市文化教養センター 南部会館</t>
    <rPh sb="0" eb="3">
      <t>ハチノヘシ</t>
    </rPh>
    <rPh sb="3" eb="5">
      <t>ブンカ</t>
    </rPh>
    <rPh sb="5" eb="7">
      <t>キョウヨウ</t>
    </rPh>
    <rPh sb="12" eb="14">
      <t>ナンブ</t>
    </rPh>
    <rPh sb="14" eb="16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</si>
</sst>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aaa"/>
    <numFmt numFmtId="178" formatCode="[$-F800]dddd\,\ mmmm\ dd\,\ yyyy"/>
  </numFmts>
  <fonts count="9">
    <font>
      <sz val="12"/>
      <name val="Arial MT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3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vertical="center" shrinkToFit="1"/>
    </xf>
    <xf numFmtId="176" fontId="6" fillId="0" borderId="7" xfId="1" applyNumberFormat="1" applyFont="1" applyBorder="1" applyAlignment="1">
      <alignment horizontal="left" vertical="center" shrinkToFit="1"/>
    </xf>
    <xf numFmtId="177" fontId="3" fillId="0" borderId="6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178" fontId="6" fillId="0" borderId="7" xfId="1" applyNumberFormat="1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31" fontId="6" fillId="0" borderId="7" xfId="1" applyNumberFormat="1" applyFont="1" applyBorder="1" applyAlignment="1">
      <alignment horizontal="left" vertical="center" shrinkToFit="1"/>
    </xf>
    <xf numFmtId="0" fontId="3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/>
    </xf>
    <xf numFmtId="0" fontId="6" fillId="0" borderId="6" xfId="1" applyFont="1" applyBorder="1" applyAlignment="1">
      <alignment vertical="center" wrapText="1" shrinkToFit="1"/>
    </xf>
    <xf numFmtId="0" fontId="3" fillId="0" borderId="6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4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vertical="center"/>
    </xf>
    <xf numFmtId="0" fontId="6" fillId="0" borderId="6" xfId="1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176" fontId="6" fillId="0" borderId="7" xfId="1" applyNumberFormat="1" applyFont="1" applyBorder="1" applyAlignment="1">
      <alignment horizontal="left" vertical="center"/>
    </xf>
    <xf numFmtId="177" fontId="3" fillId="0" borderId="12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horizontal="left" vertical="center" shrinkToFit="1"/>
    </xf>
    <xf numFmtId="176" fontId="6" fillId="0" borderId="6" xfId="1" applyNumberFormat="1" applyFont="1" applyBorder="1" applyAlignment="1">
      <alignment horizontal="left" vertical="center"/>
    </xf>
    <xf numFmtId="0" fontId="3" fillId="0" borderId="1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shrinkToFit="1"/>
    </xf>
    <xf numFmtId="0" fontId="2" fillId="0" borderId="0" xfId="2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5" xfId="2" applyBorder="1" applyAlignment="1">
      <alignment horizontal="center" vertical="center" shrinkToFit="1"/>
    </xf>
    <xf numFmtId="0" fontId="2" fillId="0" borderId="6" xfId="1" applyBorder="1" applyAlignment="1">
      <alignment horizontal="center" vertical="center"/>
    </xf>
    <xf numFmtId="0" fontId="2" fillId="0" borderId="0" xfId="3" applyAlignment="1">
      <alignment vertical="center"/>
    </xf>
    <xf numFmtId="0" fontId="2" fillId="2" borderId="0" xfId="3" applyFill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0" xfId="2" applyAlignment="1">
      <alignment horizontal="center" vertical="center" shrinkToFit="1"/>
    </xf>
    <xf numFmtId="0" fontId="2" fillId="0" borderId="19" xfId="2" applyBorder="1" applyAlignment="1">
      <alignment horizontal="center" vertical="center"/>
    </xf>
    <xf numFmtId="0" fontId="3" fillId="0" borderId="12" xfId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6" xfId="1" applyBorder="1" applyAlignment="1">
      <alignment horizontal="center" vertical="center" wrapText="1" shrinkToFit="1"/>
    </xf>
    <xf numFmtId="0" fontId="2" fillId="0" borderId="6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0" fontId="2" fillId="0" borderId="16" xfId="1" applyBorder="1" applyAlignment="1">
      <alignment horizontal="center" vertical="center"/>
    </xf>
    <xf numFmtId="0" fontId="2" fillId="0" borderId="12" xfId="1" applyBorder="1" applyAlignment="1">
      <alignment horizontal="center" vertical="center" shrinkToFit="1"/>
    </xf>
    <xf numFmtId="0" fontId="2" fillId="0" borderId="22" xfId="1" applyBorder="1" applyAlignment="1">
      <alignment horizontal="center" vertical="center"/>
    </xf>
    <xf numFmtId="0" fontId="2" fillId="0" borderId="6" xfId="3" applyBorder="1" applyAlignment="1">
      <alignment vertical="center" shrinkToFit="1"/>
    </xf>
    <xf numFmtId="0" fontId="2" fillId="0" borderId="19" xfId="2" applyBorder="1" applyAlignment="1">
      <alignment horizontal="center" vertical="center" shrinkToFit="1"/>
    </xf>
    <xf numFmtId="0" fontId="2" fillId="0" borderId="20" xfId="2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 shrinkToFit="1"/>
    </xf>
    <xf numFmtId="0" fontId="7" fillId="0" borderId="14" xfId="1" applyFont="1" applyBorder="1" applyAlignment="1">
      <alignment horizontal="left" vertical="center" shrinkToFit="1"/>
    </xf>
    <xf numFmtId="0" fontId="7" fillId="0" borderId="21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</cellXfs>
  <cellStyles count="4">
    <cellStyle name="標準" xfId="0" builtinId="0"/>
    <cellStyle name="標準_C" xfId="2" xr:uid="{03629B18-9921-431B-8C6F-C86D3EA32100}"/>
    <cellStyle name="標準_D" xfId="3" xr:uid="{E4819186-CF21-4E28-8E05-C8EFE950CBF2}"/>
    <cellStyle name="標準_主催大会明細（" xfId="1" xr:uid="{B6D4689C-2E04-4747-9FC4-01C981062C95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087B3-4CDA-4F67-9613-AC8B9EF93009}">
  <sheetPr>
    <pageSetUpPr autoPageBreaks="0" fitToPage="1"/>
  </sheetPr>
  <dimension ref="A1:O147"/>
  <sheetViews>
    <sheetView tabSelected="1" showOutlineSymbols="0" view="pageBreakPreview" zoomScale="75" zoomScaleNormal="75" zoomScaleSheetLayoutView="75" workbookViewId="0">
      <pane ySplit="2" topLeftCell="A3" activePane="bottomLeft" state="frozen"/>
      <selection activeCell="G16" sqref="G16"/>
      <selection pane="bottomLeft" activeCell="N38" sqref="N38"/>
    </sheetView>
  </sheetViews>
  <sheetFormatPr defaultColWidth="9.54296875" defaultRowHeight="19.2"/>
  <cols>
    <col min="1" max="1" width="3.81640625" style="43" customWidth="1"/>
    <col min="2" max="2" width="51.81640625" style="13" customWidth="1"/>
    <col min="3" max="3" width="18.54296875" style="14" customWidth="1"/>
    <col min="4" max="4" width="5.6328125" style="15" customWidth="1"/>
    <col min="5" max="6" width="7.90625" style="43" customWidth="1"/>
    <col min="7" max="7" width="30.6328125" style="15" customWidth="1"/>
    <col min="8" max="14" width="3.54296875" style="43" customWidth="1"/>
    <col min="15" max="242" width="9.54296875" style="43"/>
    <col min="243" max="243" width="17.36328125" style="43" customWidth="1"/>
    <col min="244" max="244" width="14.1796875" style="43" customWidth="1"/>
    <col min="245" max="245" width="3.81640625" style="43" customWidth="1"/>
    <col min="246" max="246" width="55.90625" style="43" customWidth="1"/>
    <col min="247" max="247" width="20.36328125" style="43" customWidth="1"/>
    <col min="248" max="248" width="5.6328125" style="43" customWidth="1"/>
    <col min="249" max="253" width="3.54296875" style="43" customWidth="1"/>
    <col min="254" max="254" width="6.81640625" style="43" customWidth="1"/>
    <col min="255" max="256" width="7.90625" style="43" customWidth="1"/>
    <col min="257" max="257" width="30.6328125" style="43" customWidth="1"/>
    <col min="258" max="258" width="11.81640625" style="43" customWidth="1"/>
    <col min="259" max="259" width="13.453125" style="43" customWidth="1"/>
    <col min="260" max="260" width="6.81640625" style="43" customWidth="1"/>
    <col min="261" max="261" width="5.81640625" style="43" customWidth="1"/>
    <col min="262" max="262" width="8.54296875" style="43" customWidth="1"/>
    <col min="263" max="263" width="5.81640625" style="43" customWidth="1"/>
    <col min="264" max="498" width="9.54296875" style="43"/>
    <col min="499" max="499" width="17.36328125" style="43" customWidth="1"/>
    <col min="500" max="500" width="14.1796875" style="43" customWidth="1"/>
    <col min="501" max="501" width="3.81640625" style="43" customWidth="1"/>
    <col min="502" max="502" width="55.90625" style="43" customWidth="1"/>
    <col min="503" max="503" width="20.36328125" style="43" customWidth="1"/>
    <col min="504" max="504" width="5.6328125" style="43" customWidth="1"/>
    <col min="505" max="509" width="3.54296875" style="43" customWidth="1"/>
    <col min="510" max="510" width="6.81640625" style="43" customWidth="1"/>
    <col min="511" max="512" width="7.90625" style="43" customWidth="1"/>
    <col min="513" max="513" width="30.6328125" style="43" customWidth="1"/>
    <col min="514" max="514" width="11.81640625" style="43" customWidth="1"/>
    <col min="515" max="515" width="13.453125" style="43" customWidth="1"/>
    <col min="516" max="516" width="6.81640625" style="43" customWidth="1"/>
    <col min="517" max="517" width="5.81640625" style="43" customWidth="1"/>
    <col min="518" max="518" width="8.54296875" style="43" customWidth="1"/>
    <col min="519" max="519" width="5.81640625" style="43" customWidth="1"/>
    <col min="520" max="754" width="9.54296875" style="43"/>
    <col min="755" max="755" width="17.36328125" style="43" customWidth="1"/>
    <col min="756" max="756" width="14.1796875" style="43" customWidth="1"/>
    <col min="757" max="757" width="3.81640625" style="43" customWidth="1"/>
    <col min="758" max="758" width="55.90625" style="43" customWidth="1"/>
    <col min="759" max="759" width="20.36328125" style="43" customWidth="1"/>
    <col min="760" max="760" width="5.6328125" style="43" customWidth="1"/>
    <col min="761" max="765" width="3.54296875" style="43" customWidth="1"/>
    <col min="766" max="766" width="6.81640625" style="43" customWidth="1"/>
    <col min="767" max="768" width="7.90625" style="43" customWidth="1"/>
    <col min="769" max="769" width="30.6328125" style="43" customWidth="1"/>
    <col min="770" max="770" width="11.81640625" style="43" customWidth="1"/>
    <col min="771" max="771" width="13.453125" style="43" customWidth="1"/>
    <col min="772" max="772" width="6.81640625" style="43" customWidth="1"/>
    <col min="773" max="773" width="5.81640625" style="43" customWidth="1"/>
    <col min="774" max="774" width="8.54296875" style="43" customWidth="1"/>
    <col min="775" max="775" width="5.81640625" style="43" customWidth="1"/>
    <col min="776" max="1010" width="9.54296875" style="43"/>
    <col min="1011" max="1011" width="17.36328125" style="43" customWidth="1"/>
    <col min="1012" max="1012" width="14.1796875" style="43" customWidth="1"/>
    <col min="1013" max="1013" width="3.81640625" style="43" customWidth="1"/>
    <col min="1014" max="1014" width="55.90625" style="43" customWidth="1"/>
    <col min="1015" max="1015" width="20.36328125" style="43" customWidth="1"/>
    <col min="1016" max="1016" width="5.6328125" style="43" customWidth="1"/>
    <col min="1017" max="1021" width="3.54296875" style="43" customWidth="1"/>
    <col min="1022" max="1022" width="6.81640625" style="43" customWidth="1"/>
    <col min="1023" max="1024" width="7.90625" style="43" customWidth="1"/>
    <col min="1025" max="1025" width="30.6328125" style="43" customWidth="1"/>
    <col min="1026" max="1026" width="11.81640625" style="43" customWidth="1"/>
    <col min="1027" max="1027" width="13.453125" style="43" customWidth="1"/>
    <col min="1028" max="1028" width="6.81640625" style="43" customWidth="1"/>
    <col min="1029" max="1029" width="5.81640625" style="43" customWidth="1"/>
    <col min="1030" max="1030" width="8.54296875" style="43" customWidth="1"/>
    <col min="1031" max="1031" width="5.81640625" style="43" customWidth="1"/>
    <col min="1032" max="1266" width="9.54296875" style="43"/>
    <col min="1267" max="1267" width="17.36328125" style="43" customWidth="1"/>
    <col min="1268" max="1268" width="14.1796875" style="43" customWidth="1"/>
    <col min="1269" max="1269" width="3.81640625" style="43" customWidth="1"/>
    <col min="1270" max="1270" width="55.90625" style="43" customWidth="1"/>
    <col min="1271" max="1271" width="20.36328125" style="43" customWidth="1"/>
    <col min="1272" max="1272" width="5.6328125" style="43" customWidth="1"/>
    <col min="1273" max="1277" width="3.54296875" style="43" customWidth="1"/>
    <col min="1278" max="1278" width="6.81640625" style="43" customWidth="1"/>
    <col min="1279" max="1280" width="7.90625" style="43" customWidth="1"/>
    <col min="1281" max="1281" width="30.6328125" style="43" customWidth="1"/>
    <col min="1282" max="1282" width="11.81640625" style="43" customWidth="1"/>
    <col min="1283" max="1283" width="13.453125" style="43" customWidth="1"/>
    <col min="1284" max="1284" width="6.81640625" style="43" customWidth="1"/>
    <col min="1285" max="1285" width="5.81640625" style="43" customWidth="1"/>
    <col min="1286" max="1286" width="8.54296875" style="43" customWidth="1"/>
    <col min="1287" max="1287" width="5.81640625" style="43" customWidth="1"/>
    <col min="1288" max="1522" width="9.54296875" style="43"/>
    <col min="1523" max="1523" width="17.36328125" style="43" customWidth="1"/>
    <col min="1524" max="1524" width="14.1796875" style="43" customWidth="1"/>
    <col min="1525" max="1525" width="3.81640625" style="43" customWidth="1"/>
    <col min="1526" max="1526" width="55.90625" style="43" customWidth="1"/>
    <col min="1527" max="1527" width="20.36328125" style="43" customWidth="1"/>
    <col min="1528" max="1528" width="5.6328125" style="43" customWidth="1"/>
    <col min="1529" max="1533" width="3.54296875" style="43" customWidth="1"/>
    <col min="1534" max="1534" width="6.81640625" style="43" customWidth="1"/>
    <col min="1535" max="1536" width="7.90625" style="43" customWidth="1"/>
    <col min="1537" max="1537" width="30.6328125" style="43" customWidth="1"/>
    <col min="1538" max="1538" width="11.81640625" style="43" customWidth="1"/>
    <col min="1539" max="1539" width="13.453125" style="43" customWidth="1"/>
    <col min="1540" max="1540" width="6.81640625" style="43" customWidth="1"/>
    <col min="1541" max="1541" width="5.81640625" style="43" customWidth="1"/>
    <col min="1542" max="1542" width="8.54296875" style="43" customWidth="1"/>
    <col min="1543" max="1543" width="5.81640625" style="43" customWidth="1"/>
    <col min="1544" max="1778" width="9.54296875" style="43"/>
    <col min="1779" max="1779" width="17.36328125" style="43" customWidth="1"/>
    <col min="1780" max="1780" width="14.1796875" style="43" customWidth="1"/>
    <col min="1781" max="1781" width="3.81640625" style="43" customWidth="1"/>
    <col min="1782" max="1782" width="55.90625" style="43" customWidth="1"/>
    <col min="1783" max="1783" width="20.36328125" style="43" customWidth="1"/>
    <col min="1784" max="1784" width="5.6328125" style="43" customWidth="1"/>
    <col min="1785" max="1789" width="3.54296875" style="43" customWidth="1"/>
    <col min="1790" max="1790" width="6.81640625" style="43" customWidth="1"/>
    <col min="1791" max="1792" width="7.90625" style="43" customWidth="1"/>
    <col min="1793" max="1793" width="30.6328125" style="43" customWidth="1"/>
    <col min="1794" max="1794" width="11.81640625" style="43" customWidth="1"/>
    <col min="1795" max="1795" width="13.453125" style="43" customWidth="1"/>
    <col min="1796" max="1796" width="6.81640625" style="43" customWidth="1"/>
    <col min="1797" max="1797" width="5.81640625" style="43" customWidth="1"/>
    <col min="1798" max="1798" width="8.54296875" style="43" customWidth="1"/>
    <col min="1799" max="1799" width="5.81640625" style="43" customWidth="1"/>
    <col min="1800" max="2034" width="9.54296875" style="43"/>
    <col min="2035" max="2035" width="17.36328125" style="43" customWidth="1"/>
    <col min="2036" max="2036" width="14.1796875" style="43" customWidth="1"/>
    <col min="2037" max="2037" width="3.81640625" style="43" customWidth="1"/>
    <col min="2038" max="2038" width="55.90625" style="43" customWidth="1"/>
    <col min="2039" max="2039" width="20.36328125" style="43" customWidth="1"/>
    <col min="2040" max="2040" width="5.6328125" style="43" customWidth="1"/>
    <col min="2041" max="2045" width="3.54296875" style="43" customWidth="1"/>
    <col min="2046" max="2046" width="6.81640625" style="43" customWidth="1"/>
    <col min="2047" max="2048" width="7.90625" style="43" customWidth="1"/>
    <col min="2049" max="2049" width="30.6328125" style="43" customWidth="1"/>
    <col min="2050" max="2050" width="11.81640625" style="43" customWidth="1"/>
    <col min="2051" max="2051" width="13.453125" style="43" customWidth="1"/>
    <col min="2052" max="2052" width="6.81640625" style="43" customWidth="1"/>
    <col min="2053" max="2053" width="5.81640625" style="43" customWidth="1"/>
    <col min="2054" max="2054" width="8.54296875" style="43" customWidth="1"/>
    <col min="2055" max="2055" width="5.81640625" style="43" customWidth="1"/>
    <col min="2056" max="2290" width="9.54296875" style="43"/>
    <col min="2291" max="2291" width="17.36328125" style="43" customWidth="1"/>
    <col min="2292" max="2292" width="14.1796875" style="43" customWidth="1"/>
    <col min="2293" max="2293" width="3.81640625" style="43" customWidth="1"/>
    <col min="2294" max="2294" width="55.90625" style="43" customWidth="1"/>
    <col min="2295" max="2295" width="20.36328125" style="43" customWidth="1"/>
    <col min="2296" max="2296" width="5.6328125" style="43" customWidth="1"/>
    <col min="2297" max="2301" width="3.54296875" style="43" customWidth="1"/>
    <col min="2302" max="2302" width="6.81640625" style="43" customWidth="1"/>
    <col min="2303" max="2304" width="7.90625" style="43" customWidth="1"/>
    <col min="2305" max="2305" width="30.6328125" style="43" customWidth="1"/>
    <col min="2306" max="2306" width="11.81640625" style="43" customWidth="1"/>
    <col min="2307" max="2307" width="13.453125" style="43" customWidth="1"/>
    <col min="2308" max="2308" width="6.81640625" style="43" customWidth="1"/>
    <col min="2309" max="2309" width="5.81640625" style="43" customWidth="1"/>
    <col min="2310" max="2310" width="8.54296875" style="43" customWidth="1"/>
    <col min="2311" max="2311" width="5.81640625" style="43" customWidth="1"/>
    <col min="2312" max="2546" width="9.54296875" style="43"/>
    <col min="2547" max="2547" width="17.36328125" style="43" customWidth="1"/>
    <col min="2548" max="2548" width="14.1796875" style="43" customWidth="1"/>
    <col min="2549" max="2549" width="3.81640625" style="43" customWidth="1"/>
    <col min="2550" max="2550" width="55.90625" style="43" customWidth="1"/>
    <col min="2551" max="2551" width="20.36328125" style="43" customWidth="1"/>
    <col min="2552" max="2552" width="5.6328125" style="43" customWidth="1"/>
    <col min="2553" max="2557" width="3.54296875" style="43" customWidth="1"/>
    <col min="2558" max="2558" width="6.81640625" style="43" customWidth="1"/>
    <col min="2559" max="2560" width="7.90625" style="43" customWidth="1"/>
    <col min="2561" max="2561" width="30.6328125" style="43" customWidth="1"/>
    <col min="2562" max="2562" width="11.81640625" style="43" customWidth="1"/>
    <col min="2563" max="2563" width="13.453125" style="43" customWidth="1"/>
    <col min="2564" max="2564" width="6.81640625" style="43" customWidth="1"/>
    <col min="2565" max="2565" width="5.81640625" style="43" customWidth="1"/>
    <col min="2566" max="2566" width="8.54296875" style="43" customWidth="1"/>
    <col min="2567" max="2567" width="5.81640625" style="43" customWidth="1"/>
    <col min="2568" max="2802" width="9.54296875" style="43"/>
    <col min="2803" max="2803" width="17.36328125" style="43" customWidth="1"/>
    <col min="2804" max="2804" width="14.1796875" style="43" customWidth="1"/>
    <col min="2805" max="2805" width="3.81640625" style="43" customWidth="1"/>
    <col min="2806" max="2806" width="55.90625" style="43" customWidth="1"/>
    <col min="2807" max="2807" width="20.36328125" style="43" customWidth="1"/>
    <col min="2808" max="2808" width="5.6328125" style="43" customWidth="1"/>
    <col min="2809" max="2813" width="3.54296875" style="43" customWidth="1"/>
    <col min="2814" max="2814" width="6.81640625" style="43" customWidth="1"/>
    <col min="2815" max="2816" width="7.90625" style="43" customWidth="1"/>
    <col min="2817" max="2817" width="30.6328125" style="43" customWidth="1"/>
    <col min="2818" max="2818" width="11.81640625" style="43" customWidth="1"/>
    <col min="2819" max="2819" width="13.453125" style="43" customWidth="1"/>
    <col min="2820" max="2820" width="6.81640625" style="43" customWidth="1"/>
    <col min="2821" max="2821" width="5.81640625" style="43" customWidth="1"/>
    <col min="2822" max="2822" width="8.54296875" style="43" customWidth="1"/>
    <col min="2823" max="2823" width="5.81640625" style="43" customWidth="1"/>
    <col min="2824" max="3058" width="9.54296875" style="43"/>
    <col min="3059" max="3059" width="17.36328125" style="43" customWidth="1"/>
    <col min="3060" max="3060" width="14.1796875" style="43" customWidth="1"/>
    <col min="3061" max="3061" width="3.81640625" style="43" customWidth="1"/>
    <col min="3062" max="3062" width="55.90625" style="43" customWidth="1"/>
    <col min="3063" max="3063" width="20.36328125" style="43" customWidth="1"/>
    <col min="3064" max="3064" width="5.6328125" style="43" customWidth="1"/>
    <col min="3065" max="3069" width="3.54296875" style="43" customWidth="1"/>
    <col min="3070" max="3070" width="6.81640625" style="43" customWidth="1"/>
    <col min="3071" max="3072" width="7.90625" style="43" customWidth="1"/>
    <col min="3073" max="3073" width="30.6328125" style="43" customWidth="1"/>
    <col min="3074" max="3074" width="11.81640625" style="43" customWidth="1"/>
    <col min="3075" max="3075" width="13.453125" style="43" customWidth="1"/>
    <col min="3076" max="3076" width="6.81640625" style="43" customWidth="1"/>
    <col min="3077" max="3077" width="5.81640625" style="43" customWidth="1"/>
    <col min="3078" max="3078" width="8.54296875" style="43" customWidth="1"/>
    <col min="3079" max="3079" width="5.81640625" style="43" customWidth="1"/>
    <col min="3080" max="3314" width="9.54296875" style="43"/>
    <col min="3315" max="3315" width="17.36328125" style="43" customWidth="1"/>
    <col min="3316" max="3316" width="14.1796875" style="43" customWidth="1"/>
    <col min="3317" max="3317" width="3.81640625" style="43" customWidth="1"/>
    <col min="3318" max="3318" width="55.90625" style="43" customWidth="1"/>
    <col min="3319" max="3319" width="20.36328125" style="43" customWidth="1"/>
    <col min="3320" max="3320" width="5.6328125" style="43" customWidth="1"/>
    <col min="3321" max="3325" width="3.54296875" style="43" customWidth="1"/>
    <col min="3326" max="3326" width="6.81640625" style="43" customWidth="1"/>
    <col min="3327" max="3328" width="7.90625" style="43" customWidth="1"/>
    <col min="3329" max="3329" width="30.6328125" style="43" customWidth="1"/>
    <col min="3330" max="3330" width="11.81640625" style="43" customWidth="1"/>
    <col min="3331" max="3331" width="13.453125" style="43" customWidth="1"/>
    <col min="3332" max="3332" width="6.81640625" style="43" customWidth="1"/>
    <col min="3333" max="3333" width="5.81640625" style="43" customWidth="1"/>
    <col min="3334" max="3334" width="8.54296875" style="43" customWidth="1"/>
    <col min="3335" max="3335" width="5.81640625" style="43" customWidth="1"/>
    <col min="3336" max="3570" width="9.54296875" style="43"/>
    <col min="3571" max="3571" width="17.36328125" style="43" customWidth="1"/>
    <col min="3572" max="3572" width="14.1796875" style="43" customWidth="1"/>
    <col min="3573" max="3573" width="3.81640625" style="43" customWidth="1"/>
    <col min="3574" max="3574" width="55.90625" style="43" customWidth="1"/>
    <col min="3575" max="3575" width="20.36328125" style="43" customWidth="1"/>
    <col min="3576" max="3576" width="5.6328125" style="43" customWidth="1"/>
    <col min="3577" max="3581" width="3.54296875" style="43" customWidth="1"/>
    <col min="3582" max="3582" width="6.81640625" style="43" customWidth="1"/>
    <col min="3583" max="3584" width="7.90625" style="43" customWidth="1"/>
    <col min="3585" max="3585" width="30.6328125" style="43" customWidth="1"/>
    <col min="3586" max="3586" width="11.81640625" style="43" customWidth="1"/>
    <col min="3587" max="3587" width="13.453125" style="43" customWidth="1"/>
    <col min="3588" max="3588" width="6.81640625" style="43" customWidth="1"/>
    <col min="3589" max="3589" width="5.81640625" style="43" customWidth="1"/>
    <col min="3590" max="3590" width="8.54296875" style="43" customWidth="1"/>
    <col min="3591" max="3591" width="5.81640625" style="43" customWidth="1"/>
    <col min="3592" max="3826" width="9.54296875" style="43"/>
    <col min="3827" max="3827" width="17.36328125" style="43" customWidth="1"/>
    <col min="3828" max="3828" width="14.1796875" style="43" customWidth="1"/>
    <col min="3829" max="3829" width="3.81640625" style="43" customWidth="1"/>
    <col min="3830" max="3830" width="55.90625" style="43" customWidth="1"/>
    <col min="3831" max="3831" width="20.36328125" style="43" customWidth="1"/>
    <col min="3832" max="3832" width="5.6328125" style="43" customWidth="1"/>
    <col min="3833" max="3837" width="3.54296875" style="43" customWidth="1"/>
    <col min="3838" max="3838" width="6.81640625" style="43" customWidth="1"/>
    <col min="3839" max="3840" width="7.90625" style="43" customWidth="1"/>
    <col min="3841" max="3841" width="30.6328125" style="43" customWidth="1"/>
    <col min="3842" max="3842" width="11.81640625" style="43" customWidth="1"/>
    <col min="3843" max="3843" width="13.453125" style="43" customWidth="1"/>
    <col min="3844" max="3844" width="6.81640625" style="43" customWidth="1"/>
    <col min="3845" max="3845" width="5.81640625" style="43" customWidth="1"/>
    <col min="3846" max="3846" width="8.54296875" style="43" customWidth="1"/>
    <col min="3847" max="3847" width="5.81640625" style="43" customWidth="1"/>
    <col min="3848" max="4082" width="9.54296875" style="43"/>
    <col min="4083" max="4083" width="17.36328125" style="43" customWidth="1"/>
    <col min="4084" max="4084" width="14.1796875" style="43" customWidth="1"/>
    <col min="4085" max="4085" width="3.81640625" style="43" customWidth="1"/>
    <col min="4086" max="4086" width="55.90625" style="43" customWidth="1"/>
    <col min="4087" max="4087" width="20.36328125" style="43" customWidth="1"/>
    <col min="4088" max="4088" width="5.6328125" style="43" customWidth="1"/>
    <col min="4089" max="4093" width="3.54296875" style="43" customWidth="1"/>
    <col min="4094" max="4094" width="6.81640625" style="43" customWidth="1"/>
    <col min="4095" max="4096" width="7.90625" style="43" customWidth="1"/>
    <col min="4097" max="4097" width="30.6328125" style="43" customWidth="1"/>
    <col min="4098" max="4098" width="11.81640625" style="43" customWidth="1"/>
    <col min="4099" max="4099" width="13.453125" style="43" customWidth="1"/>
    <col min="4100" max="4100" width="6.81640625" style="43" customWidth="1"/>
    <col min="4101" max="4101" width="5.81640625" style="43" customWidth="1"/>
    <col min="4102" max="4102" width="8.54296875" style="43" customWidth="1"/>
    <col min="4103" max="4103" width="5.81640625" style="43" customWidth="1"/>
    <col min="4104" max="4338" width="9.54296875" style="43"/>
    <col min="4339" max="4339" width="17.36328125" style="43" customWidth="1"/>
    <col min="4340" max="4340" width="14.1796875" style="43" customWidth="1"/>
    <col min="4341" max="4341" width="3.81640625" style="43" customWidth="1"/>
    <col min="4342" max="4342" width="55.90625" style="43" customWidth="1"/>
    <col min="4343" max="4343" width="20.36328125" style="43" customWidth="1"/>
    <col min="4344" max="4344" width="5.6328125" style="43" customWidth="1"/>
    <col min="4345" max="4349" width="3.54296875" style="43" customWidth="1"/>
    <col min="4350" max="4350" width="6.81640625" style="43" customWidth="1"/>
    <col min="4351" max="4352" width="7.90625" style="43" customWidth="1"/>
    <col min="4353" max="4353" width="30.6328125" style="43" customWidth="1"/>
    <col min="4354" max="4354" width="11.81640625" style="43" customWidth="1"/>
    <col min="4355" max="4355" width="13.453125" style="43" customWidth="1"/>
    <col min="4356" max="4356" width="6.81640625" style="43" customWidth="1"/>
    <col min="4357" max="4357" width="5.81640625" style="43" customWidth="1"/>
    <col min="4358" max="4358" width="8.54296875" style="43" customWidth="1"/>
    <col min="4359" max="4359" width="5.81640625" style="43" customWidth="1"/>
    <col min="4360" max="4594" width="9.54296875" style="43"/>
    <col min="4595" max="4595" width="17.36328125" style="43" customWidth="1"/>
    <col min="4596" max="4596" width="14.1796875" style="43" customWidth="1"/>
    <col min="4597" max="4597" width="3.81640625" style="43" customWidth="1"/>
    <col min="4598" max="4598" width="55.90625" style="43" customWidth="1"/>
    <col min="4599" max="4599" width="20.36328125" style="43" customWidth="1"/>
    <col min="4600" max="4600" width="5.6328125" style="43" customWidth="1"/>
    <col min="4601" max="4605" width="3.54296875" style="43" customWidth="1"/>
    <col min="4606" max="4606" width="6.81640625" style="43" customWidth="1"/>
    <col min="4607" max="4608" width="7.90625" style="43" customWidth="1"/>
    <col min="4609" max="4609" width="30.6328125" style="43" customWidth="1"/>
    <col min="4610" max="4610" width="11.81640625" style="43" customWidth="1"/>
    <col min="4611" max="4611" width="13.453125" style="43" customWidth="1"/>
    <col min="4612" max="4612" width="6.81640625" style="43" customWidth="1"/>
    <col min="4613" max="4613" width="5.81640625" style="43" customWidth="1"/>
    <col min="4614" max="4614" width="8.54296875" style="43" customWidth="1"/>
    <col min="4615" max="4615" width="5.81640625" style="43" customWidth="1"/>
    <col min="4616" max="4850" width="9.54296875" style="43"/>
    <col min="4851" max="4851" width="17.36328125" style="43" customWidth="1"/>
    <col min="4852" max="4852" width="14.1796875" style="43" customWidth="1"/>
    <col min="4853" max="4853" width="3.81640625" style="43" customWidth="1"/>
    <col min="4854" max="4854" width="55.90625" style="43" customWidth="1"/>
    <col min="4855" max="4855" width="20.36328125" style="43" customWidth="1"/>
    <col min="4856" max="4856" width="5.6328125" style="43" customWidth="1"/>
    <col min="4857" max="4861" width="3.54296875" style="43" customWidth="1"/>
    <col min="4862" max="4862" width="6.81640625" style="43" customWidth="1"/>
    <col min="4863" max="4864" width="7.90625" style="43" customWidth="1"/>
    <col min="4865" max="4865" width="30.6328125" style="43" customWidth="1"/>
    <col min="4866" max="4866" width="11.81640625" style="43" customWidth="1"/>
    <col min="4867" max="4867" width="13.453125" style="43" customWidth="1"/>
    <col min="4868" max="4868" width="6.81640625" style="43" customWidth="1"/>
    <col min="4869" max="4869" width="5.81640625" style="43" customWidth="1"/>
    <col min="4870" max="4870" width="8.54296875" style="43" customWidth="1"/>
    <col min="4871" max="4871" width="5.81640625" style="43" customWidth="1"/>
    <col min="4872" max="5106" width="9.54296875" style="43"/>
    <col min="5107" max="5107" width="17.36328125" style="43" customWidth="1"/>
    <col min="5108" max="5108" width="14.1796875" style="43" customWidth="1"/>
    <col min="5109" max="5109" width="3.81640625" style="43" customWidth="1"/>
    <col min="5110" max="5110" width="55.90625" style="43" customWidth="1"/>
    <col min="5111" max="5111" width="20.36328125" style="43" customWidth="1"/>
    <col min="5112" max="5112" width="5.6328125" style="43" customWidth="1"/>
    <col min="5113" max="5117" width="3.54296875" style="43" customWidth="1"/>
    <col min="5118" max="5118" width="6.81640625" style="43" customWidth="1"/>
    <col min="5119" max="5120" width="7.90625" style="43" customWidth="1"/>
    <col min="5121" max="5121" width="30.6328125" style="43" customWidth="1"/>
    <col min="5122" max="5122" width="11.81640625" style="43" customWidth="1"/>
    <col min="5123" max="5123" width="13.453125" style="43" customWidth="1"/>
    <col min="5124" max="5124" width="6.81640625" style="43" customWidth="1"/>
    <col min="5125" max="5125" width="5.81640625" style="43" customWidth="1"/>
    <col min="5126" max="5126" width="8.54296875" style="43" customWidth="1"/>
    <col min="5127" max="5127" width="5.81640625" style="43" customWidth="1"/>
    <col min="5128" max="5362" width="9.54296875" style="43"/>
    <col min="5363" max="5363" width="17.36328125" style="43" customWidth="1"/>
    <col min="5364" max="5364" width="14.1796875" style="43" customWidth="1"/>
    <col min="5365" max="5365" width="3.81640625" style="43" customWidth="1"/>
    <col min="5366" max="5366" width="55.90625" style="43" customWidth="1"/>
    <col min="5367" max="5367" width="20.36328125" style="43" customWidth="1"/>
    <col min="5368" max="5368" width="5.6328125" style="43" customWidth="1"/>
    <col min="5369" max="5373" width="3.54296875" style="43" customWidth="1"/>
    <col min="5374" max="5374" width="6.81640625" style="43" customWidth="1"/>
    <col min="5375" max="5376" width="7.90625" style="43" customWidth="1"/>
    <col min="5377" max="5377" width="30.6328125" style="43" customWidth="1"/>
    <col min="5378" max="5378" width="11.81640625" style="43" customWidth="1"/>
    <col min="5379" max="5379" width="13.453125" style="43" customWidth="1"/>
    <col min="5380" max="5380" width="6.81640625" style="43" customWidth="1"/>
    <col min="5381" max="5381" width="5.81640625" style="43" customWidth="1"/>
    <col min="5382" max="5382" width="8.54296875" style="43" customWidth="1"/>
    <col min="5383" max="5383" width="5.81640625" style="43" customWidth="1"/>
    <col min="5384" max="5618" width="9.54296875" style="43"/>
    <col min="5619" max="5619" width="17.36328125" style="43" customWidth="1"/>
    <col min="5620" max="5620" width="14.1796875" style="43" customWidth="1"/>
    <col min="5621" max="5621" width="3.81640625" style="43" customWidth="1"/>
    <col min="5622" max="5622" width="55.90625" style="43" customWidth="1"/>
    <col min="5623" max="5623" width="20.36328125" style="43" customWidth="1"/>
    <col min="5624" max="5624" width="5.6328125" style="43" customWidth="1"/>
    <col min="5625" max="5629" width="3.54296875" style="43" customWidth="1"/>
    <col min="5630" max="5630" width="6.81640625" style="43" customWidth="1"/>
    <col min="5631" max="5632" width="7.90625" style="43" customWidth="1"/>
    <col min="5633" max="5633" width="30.6328125" style="43" customWidth="1"/>
    <col min="5634" max="5634" width="11.81640625" style="43" customWidth="1"/>
    <col min="5635" max="5635" width="13.453125" style="43" customWidth="1"/>
    <col min="5636" max="5636" width="6.81640625" style="43" customWidth="1"/>
    <col min="5637" max="5637" width="5.81640625" style="43" customWidth="1"/>
    <col min="5638" max="5638" width="8.54296875" style="43" customWidth="1"/>
    <col min="5639" max="5639" width="5.81640625" style="43" customWidth="1"/>
    <col min="5640" max="5874" width="9.54296875" style="43"/>
    <col min="5875" max="5875" width="17.36328125" style="43" customWidth="1"/>
    <col min="5876" max="5876" width="14.1796875" style="43" customWidth="1"/>
    <col min="5877" max="5877" width="3.81640625" style="43" customWidth="1"/>
    <col min="5878" max="5878" width="55.90625" style="43" customWidth="1"/>
    <col min="5879" max="5879" width="20.36328125" style="43" customWidth="1"/>
    <col min="5880" max="5880" width="5.6328125" style="43" customWidth="1"/>
    <col min="5881" max="5885" width="3.54296875" style="43" customWidth="1"/>
    <col min="5886" max="5886" width="6.81640625" style="43" customWidth="1"/>
    <col min="5887" max="5888" width="7.90625" style="43" customWidth="1"/>
    <col min="5889" max="5889" width="30.6328125" style="43" customWidth="1"/>
    <col min="5890" max="5890" width="11.81640625" style="43" customWidth="1"/>
    <col min="5891" max="5891" width="13.453125" style="43" customWidth="1"/>
    <col min="5892" max="5892" width="6.81640625" style="43" customWidth="1"/>
    <col min="5893" max="5893" width="5.81640625" style="43" customWidth="1"/>
    <col min="5894" max="5894" width="8.54296875" style="43" customWidth="1"/>
    <col min="5895" max="5895" width="5.81640625" style="43" customWidth="1"/>
    <col min="5896" max="6130" width="9.54296875" style="43"/>
    <col min="6131" max="6131" width="17.36328125" style="43" customWidth="1"/>
    <col min="6132" max="6132" width="14.1796875" style="43" customWidth="1"/>
    <col min="6133" max="6133" width="3.81640625" style="43" customWidth="1"/>
    <col min="6134" max="6134" width="55.90625" style="43" customWidth="1"/>
    <col min="6135" max="6135" width="20.36328125" style="43" customWidth="1"/>
    <col min="6136" max="6136" width="5.6328125" style="43" customWidth="1"/>
    <col min="6137" max="6141" width="3.54296875" style="43" customWidth="1"/>
    <col min="6142" max="6142" width="6.81640625" style="43" customWidth="1"/>
    <col min="6143" max="6144" width="7.90625" style="43" customWidth="1"/>
    <col min="6145" max="6145" width="30.6328125" style="43" customWidth="1"/>
    <col min="6146" max="6146" width="11.81640625" style="43" customWidth="1"/>
    <col min="6147" max="6147" width="13.453125" style="43" customWidth="1"/>
    <col min="6148" max="6148" width="6.81640625" style="43" customWidth="1"/>
    <col min="6149" max="6149" width="5.81640625" style="43" customWidth="1"/>
    <col min="6150" max="6150" width="8.54296875" style="43" customWidth="1"/>
    <col min="6151" max="6151" width="5.81640625" style="43" customWidth="1"/>
    <col min="6152" max="6386" width="9.54296875" style="43"/>
    <col min="6387" max="6387" width="17.36328125" style="43" customWidth="1"/>
    <col min="6388" max="6388" width="14.1796875" style="43" customWidth="1"/>
    <col min="6389" max="6389" width="3.81640625" style="43" customWidth="1"/>
    <col min="6390" max="6390" width="55.90625" style="43" customWidth="1"/>
    <col min="6391" max="6391" width="20.36328125" style="43" customWidth="1"/>
    <col min="6392" max="6392" width="5.6328125" style="43" customWidth="1"/>
    <col min="6393" max="6397" width="3.54296875" style="43" customWidth="1"/>
    <col min="6398" max="6398" width="6.81640625" style="43" customWidth="1"/>
    <col min="6399" max="6400" width="7.90625" style="43" customWidth="1"/>
    <col min="6401" max="6401" width="30.6328125" style="43" customWidth="1"/>
    <col min="6402" max="6402" width="11.81640625" style="43" customWidth="1"/>
    <col min="6403" max="6403" width="13.453125" style="43" customWidth="1"/>
    <col min="6404" max="6404" width="6.81640625" style="43" customWidth="1"/>
    <col min="6405" max="6405" width="5.81640625" style="43" customWidth="1"/>
    <col min="6406" max="6406" width="8.54296875" style="43" customWidth="1"/>
    <col min="6407" max="6407" width="5.81640625" style="43" customWidth="1"/>
    <col min="6408" max="6642" width="9.54296875" style="43"/>
    <col min="6643" max="6643" width="17.36328125" style="43" customWidth="1"/>
    <col min="6644" max="6644" width="14.1796875" style="43" customWidth="1"/>
    <col min="6645" max="6645" width="3.81640625" style="43" customWidth="1"/>
    <col min="6646" max="6646" width="55.90625" style="43" customWidth="1"/>
    <col min="6647" max="6647" width="20.36328125" style="43" customWidth="1"/>
    <col min="6648" max="6648" width="5.6328125" style="43" customWidth="1"/>
    <col min="6649" max="6653" width="3.54296875" style="43" customWidth="1"/>
    <col min="6654" max="6654" width="6.81640625" style="43" customWidth="1"/>
    <col min="6655" max="6656" width="7.90625" style="43" customWidth="1"/>
    <col min="6657" max="6657" width="30.6328125" style="43" customWidth="1"/>
    <col min="6658" max="6658" width="11.81640625" style="43" customWidth="1"/>
    <col min="6659" max="6659" width="13.453125" style="43" customWidth="1"/>
    <col min="6660" max="6660" width="6.81640625" style="43" customWidth="1"/>
    <col min="6661" max="6661" width="5.81640625" style="43" customWidth="1"/>
    <col min="6662" max="6662" width="8.54296875" style="43" customWidth="1"/>
    <col min="6663" max="6663" width="5.81640625" style="43" customWidth="1"/>
    <col min="6664" max="6898" width="9.54296875" style="43"/>
    <col min="6899" max="6899" width="17.36328125" style="43" customWidth="1"/>
    <col min="6900" max="6900" width="14.1796875" style="43" customWidth="1"/>
    <col min="6901" max="6901" width="3.81640625" style="43" customWidth="1"/>
    <col min="6902" max="6902" width="55.90625" style="43" customWidth="1"/>
    <col min="6903" max="6903" width="20.36328125" style="43" customWidth="1"/>
    <col min="6904" max="6904" width="5.6328125" style="43" customWidth="1"/>
    <col min="6905" max="6909" width="3.54296875" style="43" customWidth="1"/>
    <col min="6910" max="6910" width="6.81640625" style="43" customWidth="1"/>
    <col min="6911" max="6912" width="7.90625" style="43" customWidth="1"/>
    <col min="6913" max="6913" width="30.6328125" style="43" customWidth="1"/>
    <col min="6914" max="6914" width="11.81640625" style="43" customWidth="1"/>
    <col min="6915" max="6915" width="13.453125" style="43" customWidth="1"/>
    <col min="6916" max="6916" width="6.81640625" style="43" customWidth="1"/>
    <col min="6917" max="6917" width="5.81640625" style="43" customWidth="1"/>
    <col min="6918" max="6918" width="8.54296875" style="43" customWidth="1"/>
    <col min="6919" max="6919" width="5.81640625" style="43" customWidth="1"/>
    <col min="6920" max="7154" width="9.54296875" style="43"/>
    <col min="7155" max="7155" width="17.36328125" style="43" customWidth="1"/>
    <col min="7156" max="7156" width="14.1796875" style="43" customWidth="1"/>
    <col min="7157" max="7157" width="3.81640625" style="43" customWidth="1"/>
    <col min="7158" max="7158" width="55.90625" style="43" customWidth="1"/>
    <col min="7159" max="7159" width="20.36328125" style="43" customWidth="1"/>
    <col min="7160" max="7160" width="5.6328125" style="43" customWidth="1"/>
    <col min="7161" max="7165" width="3.54296875" style="43" customWidth="1"/>
    <col min="7166" max="7166" width="6.81640625" style="43" customWidth="1"/>
    <col min="7167" max="7168" width="7.90625" style="43" customWidth="1"/>
    <col min="7169" max="7169" width="30.6328125" style="43" customWidth="1"/>
    <col min="7170" max="7170" width="11.81640625" style="43" customWidth="1"/>
    <col min="7171" max="7171" width="13.453125" style="43" customWidth="1"/>
    <col min="7172" max="7172" width="6.81640625" style="43" customWidth="1"/>
    <col min="7173" max="7173" width="5.81640625" style="43" customWidth="1"/>
    <col min="7174" max="7174" width="8.54296875" style="43" customWidth="1"/>
    <col min="7175" max="7175" width="5.81640625" style="43" customWidth="1"/>
    <col min="7176" max="7410" width="9.54296875" style="43"/>
    <col min="7411" max="7411" width="17.36328125" style="43" customWidth="1"/>
    <col min="7412" max="7412" width="14.1796875" style="43" customWidth="1"/>
    <col min="7413" max="7413" width="3.81640625" style="43" customWidth="1"/>
    <col min="7414" max="7414" width="55.90625" style="43" customWidth="1"/>
    <col min="7415" max="7415" width="20.36328125" style="43" customWidth="1"/>
    <col min="7416" max="7416" width="5.6328125" style="43" customWidth="1"/>
    <col min="7417" max="7421" width="3.54296875" style="43" customWidth="1"/>
    <col min="7422" max="7422" width="6.81640625" style="43" customWidth="1"/>
    <col min="7423" max="7424" width="7.90625" style="43" customWidth="1"/>
    <col min="7425" max="7425" width="30.6328125" style="43" customWidth="1"/>
    <col min="7426" max="7426" width="11.81640625" style="43" customWidth="1"/>
    <col min="7427" max="7427" width="13.453125" style="43" customWidth="1"/>
    <col min="7428" max="7428" width="6.81640625" style="43" customWidth="1"/>
    <col min="7429" max="7429" width="5.81640625" style="43" customWidth="1"/>
    <col min="7430" max="7430" width="8.54296875" style="43" customWidth="1"/>
    <col min="7431" max="7431" width="5.81640625" style="43" customWidth="1"/>
    <col min="7432" max="7666" width="9.54296875" style="43"/>
    <col min="7667" max="7667" width="17.36328125" style="43" customWidth="1"/>
    <col min="7668" max="7668" width="14.1796875" style="43" customWidth="1"/>
    <col min="7669" max="7669" width="3.81640625" style="43" customWidth="1"/>
    <col min="7670" max="7670" width="55.90625" style="43" customWidth="1"/>
    <col min="7671" max="7671" width="20.36328125" style="43" customWidth="1"/>
    <col min="7672" max="7672" width="5.6328125" style="43" customWidth="1"/>
    <col min="7673" max="7677" width="3.54296875" style="43" customWidth="1"/>
    <col min="7678" max="7678" width="6.81640625" style="43" customWidth="1"/>
    <col min="7679" max="7680" width="7.90625" style="43" customWidth="1"/>
    <col min="7681" max="7681" width="30.6328125" style="43" customWidth="1"/>
    <col min="7682" max="7682" width="11.81640625" style="43" customWidth="1"/>
    <col min="7683" max="7683" width="13.453125" style="43" customWidth="1"/>
    <col min="7684" max="7684" width="6.81640625" style="43" customWidth="1"/>
    <col min="7685" max="7685" width="5.81640625" style="43" customWidth="1"/>
    <col min="7686" max="7686" width="8.54296875" style="43" customWidth="1"/>
    <col min="7687" max="7687" width="5.81640625" style="43" customWidth="1"/>
    <col min="7688" max="7922" width="9.54296875" style="43"/>
    <col min="7923" max="7923" width="17.36328125" style="43" customWidth="1"/>
    <col min="7924" max="7924" width="14.1796875" style="43" customWidth="1"/>
    <col min="7925" max="7925" width="3.81640625" style="43" customWidth="1"/>
    <col min="7926" max="7926" width="55.90625" style="43" customWidth="1"/>
    <col min="7927" max="7927" width="20.36328125" style="43" customWidth="1"/>
    <col min="7928" max="7928" width="5.6328125" style="43" customWidth="1"/>
    <col min="7929" max="7933" width="3.54296875" style="43" customWidth="1"/>
    <col min="7934" max="7934" width="6.81640625" style="43" customWidth="1"/>
    <col min="7935" max="7936" width="7.90625" style="43" customWidth="1"/>
    <col min="7937" max="7937" width="30.6328125" style="43" customWidth="1"/>
    <col min="7938" max="7938" width="11.81640625" style="43" customWidth="1"/>
    <col min="7939" max="7939" width="13.453125" style="43" customWidth="1"/>
    <col min="7940" max="7940" width="6.81640625" style="43" customWidth="1"/>
    <col min="7941" max="7941" width="5.81640625" style="43" customWidth="1"/>
    <col min="7942" max="7942" width="8.54296875" style="43" customWidth="1"/>
    <col min="7943" max="7943" width="5.81640625" style="43" customWidth="1"/>
    <col min="7944" max="8178" width="9.54296875" style="43"/>
    <col min="8179" max="8179" width="17.36328125" style="43" customWidth="1"/>
    <col min="8180" max="8180" width="14.1796875" style="43" customWidth="1"/>
    <col min="8181" max="8181" width="3.81640625" style="43" customWidth="1"/>
    <col min="8182" max="8182" width="55.90625" style="43" customWidth="1"/>
    <col min="8183" max="8183" width="20.36328125" style="43" customWidth="1"/>
    <col min="8184" max="8184" width="5.6328125" style="43" customWidth="1"/>
    <col min="8185" max="8189" width="3.54296875" style="43" customWidth="1"/>
    <col min="8190" max="8190" width="6.81640625" style="43" customWidth="1"/>
    <col min="8191" max="8192" width="7.90625" style="43" customWidth="1"/>
    <col min="8193" max="8193" width="30.6328125" style="43" customWidth="1"/>
    <col min="8194" max="8194" width="11.81640625" style="43" customWidth="1"/>
    <col min="8195" max="8195" width="13.453125" style="43" customWidth="1"/>
    <col min="8196" max="8196" width="6.81640625" style="43" customWidth="1"/>
    <col min="8197" max="8197" width="5.81640625" style="43" customWidth="1"/>
    <col min="8198" max="8198" width="8.54296875" style="43" customWidth="1"/>
    <col min="8199" max="8199" width="5.81640625" style="43" customWidth="1"/>
    <col min="8200" max="8434" width="9.54296875" style="43"/>
    <col min="8435" max="8435" width="17.36328125" style="43" customWidth="1"/>
    <col min="8436" max="8436" width="14.1796875" style="43" customWidth="1"/>
    <col min="8437" max="8437" width="3.81640625" style="43" customWidth="1"/>
    <col min="8438" max="8438" width="55.90625" style="43" customWidth="1"/>
    <col min="8439" max="8439" width="20.36328125" style="43" customWidth="1"/>
    <col min="8440" max="8440" width="5.6328125" style="43" customWidth="1"/>
    <col min="8441" max="8445" width="3.54296875" style="43" customWidth="1"/>
    <col min="8446" max="8446" width="6.81640625" style="43" customWidth="1"/>
    <col min="8447" max="8448" width="7.90625" style="43" customWidth="1"/>
    <col min="8449" max="8449" width="30.6328125" style="43" customWidth="1"/>
    <col min="8450" max="8450" width="11.81640625" style="43" customWidth="1"/>
    <col min="8451" max="8451" width="13.453125" style="43" customWidth="1"/>
    <col min="8452" max="8452" width="6.81640625" style="43" customWidth="1"/>
    <col min="8453" max="8453" width="5.81640625" style="43" customWidth="1"/>
    <col min="8454" max="8454" width="8.54296875" style="43" customWidth="1"/>
    <col min="8455" max="8455" width="5.81640625" style="43" customWidth="1"/>
    <col min="8456" max="8690" width="9.54296875" style="43"/>
    <col min="8691" max="8691" width="17.36328125" style="43" customWidth="1"/>
    <col min="8692" max="8692" width="14.1796875" style="43" customWidth="1"/>
    <col min="8693" max="8693" width="3.81640625" style="43" customWidth="1"/>
    <col min="8694" max="8694" width="55.90625" style="43" customWidth="1"/>
    <col min="8695" max="8695" width="20.36328125" style="43" customWidth="1"/>
    <col min="8696" max="8696" width="5.6328125" style="43" customWidth="1"/>
    <col min="8697" max="8701" width="3.54296875" style="43" customWidth="1"/>
    <col min="8702" max="8702" width="6.81640625" style="43" customWidth="1"/>
    <col min="8703" max="8704" width="7.90625" style="43" customWidth="1"/>
    <col min="8705" max="8705" width="30.6328125" style="43" customWidth="1"/>
    <col min="8706" max="8706" width="11.81640625" style="43" customWidth="1"/>
    <col min="8707" max="8707" width="13.453125" style="43" customWidth="1"/>
    <col min="8708" max="8708" width="6.81640625" style="43" customWidth="1"/>
    <col min="8709" max="8709" width="5.81640625" style="43" customWidth="1"/>
    <col min="8710" max="8710" width="8.54296875" style="43" customWidth="1"/>
    <col min="8711" max="8711" width="5.81640625" style="43" customWidth="1"/>
    <col min="8712" max="8946" width="9.54296875" style="43"/>
    <col min="8947" max="8947" width="17.36328125" style="43" customWidth="1"/>
    <col min="8948" max="8948" width="14.1796875" style="43" customWidth="1"/>
    <col min="8949" max="8949" width="3.81640625" style="43" customWidth="1"/>
    <col min="8950" max="8950" width="55.90625" style="43" customWidth="1"/>
    <col min="8951" max="8951" width="20.36328125" style="43" customWidth="1"/>
    <col min="8952" max="8952" width="5.6328125" style="43" customWidth="1"/>
    <col min="8953" max="8957" width="3.54296875" style="43" customWidth="1"/>
    <col min="8958" max="8958" width="6.81640625" style="43" customWidth="1"/>
    <col min="8959" max="8960" width="7.90625" style="43" customWidth="1"/>
    <col min="8961" max="8961" width="30.6328125" style="43" customWidth="1"/>
    <col min="8962" max="8962" width="11.81640625" style="43" customWidth="1"/>
    <col min="8963" max="8963" width="13.453125" style="43" customWidth="1"/>
    <col min="8964" max="8964" width="6.81640625" style="43" customWidth="1"/>
    <col min="8965" max="8965" width="5.81640625" style="43" customWidth="1"/>
    <col min="8966" max="8966" width="8.54296875" style="43" customWidth="1"/>
    <col min="8967" max="8967" width="5.81640625" style="43" customWidth="1"/>
    <col min="8968" max="9202" width="9.54296875" style="43"/>
    <col min="9203" max="9203" width="17.36328125" style="43" customWidth="1"/>
    <col min="9204" max="9204" width="14.1796875" style="43" customWidth="1"/>
    <col min="9205" max="9205" width="3.81640625" style="43" customWidth="1"/>
    <col min="9206" max="9206" width="55.90625" style="43" customWidth="1"/>
    <col min="9207" max="9207" width="20.36328125" style="43" customWidth="1"/>
    <col min="9208" max="9208" width="5.6328125" style="43" customWidth="1"/>
    <col min="9209" max="9213" width="3.54296875" style="43" customWidth="1"/>
    <col min="9214" max="9214" width="6.81640625" style="43" customWidth="1"/>
    <col min="9215" max="9216" width="7.90625" style="43" customWidth="1"/>
    <col min="9217" max="9217" width="30.6328125" style="43" customWidth="1"/>
    <col min="9218" max="9218" width="11.81640625" style="43" customWidth="1"/>
    <col min="9219" max="9219" width="13.453125" style="43" customWidth="1"/>
    <col min="9220" max="9220" width="6.81640625" style="43" customWidth="1"/>
    <col min="9221" max="9221" width="5.81640625" style="43" customWidth="1"/>
    <col min="9222" max="9222" width="8.54296875" style="43" customWidth="1"/>
    <col min="9223" max="9223" width="5.81640625" style="43" customWidth="1"/>
    <col min="9224" max="9458" width="9.54296875" style="43"/>
    <col min="9459" max="9459" width="17.36328125" style="43" customWidth="1"/>
    <col min="9460" max="9460" width="14.1796875" style="43" customWidth="1"/>
    <col min="9461" max="9461" width="3.81640625" style="43" customWidth="1"/>
    <col min="9462" max="9462" width="55.90625" style="43" customWidth="1"/>
    <col min="9463" max="9463" width="20.36328125" style="43" customWidth="1"/>
    <col min="9464" max="9464" width="5.6328125" style="43" customWidth="1"/>
    <col min="9465" max="9469" width="3.54296875" style="43" customWidth="1"/>
    <col min="9470" max="9470" width="6.81640625" style="43" customWidth="1"/>
    <col min="9471" max="9472" width="7.90625" style="43" customWidth="1"/>
    <col min="9473" max="9473" width="30.6328125" style="43" customWidth="1"/>
    <col min="9474" max="9474" width="11.81640625" style="43" customWidth="1"/>
    <col min="9475" max="9475" width="13.453125" style="43" customWidth="1"/>
    <col min="9476" max="9476" width="6.81640625" style="43" customWidth="1"/>
    <col min="9477" max="9477" width="5.81640625" style="43" customWidth="1"/>
    <col min="9478" max="9478" width="8.54296875" style="43" customWidth="1"/>
    <col min="9479" max="9479" width="5.81640625" style="43" customWidth="1"/>
    <col min="9480" max="9714" width="9.54296875" style="43"/>
    <col min="9715" max="9715" width="17.36328125" style="43" customWidth="1"/>
    <col min="9716" max="9716" width="14.1796875" style="43" customWidth="1"/>
    <col min="9717" max="9717" width="3.81640625" style="43" customWidth="1"/>
    <col min="9718" max="9718" width="55.90625" style="43" customWidth="1"/>
    <col min="9719" max="9719" width="20.36328125" style="43" customWidth="1"/>
    <col min="9720" max="9720" width="5.6328125" style="43" customWidth="1"/>
    <col min="9721" max="9725" width="3.54296875" style="43" customWidth="1"/>
    <col min="9726" max="9726" width="6.81640625" style="43" customWidth="1"/>
    <col min="9727" max="9728" width="7.90625" style="43" customWidth="1"/>
    <col min="9729" max="9729" width="30.6328125" style="43" customWidth="1"/>
    <col min="9730" max="9730" width="11.81640625" style="43" customWidth="1"/>
    <col min="9731" max="9731" width="13.453125" style="43" customWidth="1"/>
    <col min="9732" max="9732" width="6.81640625" style="43" customWidth="1"/>
    <col min="9733" max="9733" width="5.81640625" style="43" customWidth="1"/>
    <col min="9734" max="9734" width="8.54296875" style="43" customWidth="1"/>
    <col min="9735" max="9735" width="5.81640625" style="43" customWidth="1"/>
    <col min="9736" max="9970" width="9.54296875" style="43"/>
    <col min="9971" max="9971" width="17.36328125" style="43" customWidth="1"/>
    <col min="9972" max="9972" width="14.1796875" style="43" customWidth="1"/>
    <col min="9973" max="9973" width="3.81640625" style="43" customWidth="1"/>
    <col min="9974" max="9974" width="55.90625" style="43" customWidth="1"/>
    <col min="9975" max="9975" width="20.36328125" style="43" customWidth="1"/>
    <col min="9976" max="9976" width="5.6328125" style="43" customWidth="1"/>
    <col min="9977" max="9981" width="3.54296875" style="43" customWidth="1"/>
    <col min="9982" max="9982" width="6.81640625" style="43" customWidth="1"/>
    <col min="9983" max="9984" width="7.90625" style="43" customWidth="1"/>
    <col min="9985" max="9985" width="30.6328125" style="43" customWidth="1"/>
    <col min="9986" max="9986" width="11.81640625" style="43" customWidth="1"/>
    <col min="9987" max="9987" width="13.453125" style="43" customWidth="1"/>
    <col min="9988" max="9988" width="6.81640625" style="43" customWidth="1"/>
    <col min="9989" max="9989" width="5.81640625" style="43" customWidth="1"/>
    <col min="9990" max="9990" width="8.54296875" style="43" customWidth="1"/>
    <col min="9991" max="9991" width="5.81640625" style="43" customWidth="1"/>
    <col min="9992" max="10226" width="9.54296875" style="43"/>
    <col min="10227" max="10227" width="17.36328125" style="43" customWidth="1"/>
    <col min="10228" max="10228" width="14.1796875" style="43" customWidth="1"/>
    <col min="10229" max="10229" width="3.81640625" style="43" customWidth="1"/>
    <col min="10230" max="10230" width="55.90625" style="43" customWidth="1"/>
    <col min="10231" max="10231" width="20.36328125" style="43" customWidth="1"/>
    <col min="10232" max="10232" width="5.6328125" style="43" customWidth="1"/>
    <col min="10233" max="10237" width="3.54296875" style="43" customWidth="1"/>
    <col min="10238" max="10238" width="6.81640625" style="43" customWidth="1"/>
    <col min="10239" max="10240" width="7.90625" style="43" customWidth="1"/>
    <col min="10241" max="10241" width="30.6328125" style="43" customWidth="1"/>
    <col min="10242" max="10242" width="11.81640625" style="43" customWidth="1"/>
    <col min="10243" max="10243" width="13.453125" style="43" customWidth="1"/>
    <col min="10244" max="10244" width="6.81640625" style="43" customWidth="1"/>
    <col min="10245" max="10245" width="5.81640625" style="43" customWidth="1"/>
    <col min="10246" max="10246" width="8.54296875" style="43" customWidth="1"/>
    <col min="10247" max="10247" width="5.81640625" style="43" customWidth="1"/>
    <col min="10248" max="10482" width="9.54296875" style="43"/>
    <col min="10483" max="10483" width="17.36328125" style="43" customWidth="1"/>
    <col min="10484" max="10484" width="14.1796875" style="43" customWidth="1"/>
    <col min="10485" max="10485" width="3.81640625" style="43" customWidth="1"/>
    <col min="10486" max="10486" width="55.90625" style="43" customWidth="1"/>
    <col min="10487" max="10487" width="20.36328125" style="43" customWidth="1"/>
    <col min="10488" max="10488" width="5.6328125" style="43" customWidth="1"/>
    <col min="10489" max="10493" width="3.54296875" style="43" customWidth="1"/>
    <col min="10494" max="10494" width="6.81640625" style="43" customWidth="1"/>
    <col min="10495" max="10496" width="7.90625" style="43" customWidth="1"/>
    <col min="10497" max="10497" width="30.6328125" style="43" customWidth="1"/>
    <col min="10498" max="10498" width="11.81640625" style="43" customWidth="1"/>
    <col min="10499" max="10499" width="13.453125" style="43" customWidth="1"/>
    <col min="10500" max="10500" width="6.81640625" style="43" customWidth="1"/>
    <col min="10501" max="10501" width="5.81640625" style="43" customWidth="1"/>
    <col min="10502" max="10502" width="8.54296875" style="43" customWidth="1"/>
    <col min="10503" max="10503" width="5.81640625" style="43" customWidth="1"/>
    <col min="10504" max="10738" width="9.54296875" style="43"/>
    <col min="10739" max="10739" width="17.36328125" style="43" customWidth="1"/>
    <col min="10740" max="10740" width="14.1796875" style="43" customWidth="1"/>
    <col min="10741" max="10741" width="3.81640625" style="43" customWidth="1"/>
    <col min="10742" max="10742" width="55.90625" style="43" customWidth="1"/>
    <col min="10743" max="10743" width="20.36328125" style="43" customWidth="1"/>
    <col min="10744" max="10744" width="5.6328125" style="43" customWidth="1"/>
    <col min="10745" max="10749" width="3.54296875" style="43" customWidth="1"/>
    <col min="10750" max="10750" width="6.81640625" style="43" customWidth="1"/>
    <col min="10751" max="10752" width="7.90625" style="43" customWidth="1"/>
    <col min="10753" max="10753" width="30.6328125" style="43" customWidth="1"/>
    <col min="10754" max="10754" width="11.81640625" style="43" customWidth="1"/>
    <col min="10755" max="10755" width="13.453125" style="43" customWidth="1"/>
    <col min="10756" max="10756" width="6.81640625" style="43" customWidth="1"/>
    <col min="10757" max="10757" width="5.81640625" style="43" customWidth="1"/>
    <col min="10758" max="10758" width="8.54296875" style="43" customWidth="1"/>
    <col min="10759" max="10759" width="5.81640625" style="43" customWidth="1"/>
    <col min="10760" max="10994" width="9.54296875" style="43"/>
    <col min="10995" max="10995" width="17.36328125" style="43" customWidth="1"/>
    <col min="10996" max="10996" width="14.1796875" style="43" customWidth="1"/>
    <col min="10997" max="10997" width="3.81640625" style="43" customWidth="1"/>
    <col min="10998" max="10998" width="55.90625" style="43" customWidth="1"/>
    <col min="10999" max="10999" width="20.36328125" style="43" customWidth="1"/>
    <col min="11000" max="11000" width="5.6328125" style="43" customWidth="1"/>
    <col min="11001" max="11005" width="3.54296875" style="43" customWidth="1"/>
    <col min="11006" max="11006" width="6.81640625" style="43" customWidth="1"/>
    <col min="11007" max="11008" width="7.90625" style="43" customWidth="1"/>
    <col min="11009" max="11009" width="30.6328125" style="43" customWidth="1"/>
    <col min="11010" max="11010" width="11.81640625" style="43" customWidth="1"/>
    <col min="11011" max="11011" width="13.453125" style="43" customWidth="1"/>
    <col min="11012" max="11012" width="6.81640625" style="43" customWidth="1"/>
    <col min="11013" max="11013" width="5.81640625" style="43" customWidth="1"/>
    <col min="11014" max="11014" width="8.54296875" style="43" customWidth="1"/>
    <col min="11015" max="11015" width="5.81640625" style="43" customWidth="1"/>
    <col min="11016" max="11250" width="9.54296875" style="43"/>
    <col min="11251" max="11251" width="17.36328125" style="43" customWidth="1"/>
    <col min="11252" max="11252" width="14.1796875" style="43" customWidth="1"/>
    <col min="11253" max="11253" width="3.81640625" style="43" customWidth="1"/>
    <col min="11254" max="11254" width="55.90625" style="43" customWidth="1"/>
    <col min="11255" max="11255" width="20.36328125" style="43" customWidth="1"/>
    <col min="11256" max="11256" width="5.6328125" style="43" customWidth="1"/>
    <col min="11257" max="11261" width="3.54296875" style="43" customWidth="1"/>
    <col min="11262" max="11262" width="6.81640625" style="43" customWidth="1"/>
    <col min="11263" max="11264" width="7.90625" style="43" customWidth="1"/>
    <col min="11265" max="11265" width="30.6328125" style="43" customWidth="1"/>
    <col min="11266" max="11266" width="11.81640625" style="43" customWidth="1"/>
    <col min="11267" max="11267" width="13.453125" style="43" customWidth="1"/>
    <col min="11268" max="11268" width="6.81640625" style="43" customWidth="1"/>
    <col min="11269" max="11269" width="5.81640625" style="43" customWidth="1"/>
    <col min="11270" max="11270" width="8.54296875" style="43" customWidth="1"/>
    <col min="11271" max="11271" width="5.81640625" style="43" customWidth="1"/>
    <col min="11272" max="11506" width="9.54296875" style="43"/>
    <col min="11507" max="11507" width="17.36328125" style="43" customWidth="1"/>
    <col min="11508" max="11508" width="14.1796875" style="43" customWidth="1"/>
    <col min="11509" max="11509" width="3.81640625" style="43" customWidth="1"/>
    <col min="11510" max="11510" width="55.90625" style="43" customWidth="1"/>
    <col min="11511" max="11511" width="20.36328125" style="43" customWidth="1"/>
    <col min="11512" max="11512" width="5.6328125" style="43" customWidth="1"/>
    <col min="11513" max="11517" width="3.54296875" style="43" customWidth="1"/>
    <col min="11518" max="11518" width="6.81640625" style="43" customWidth="1"/>
    <col min="11519" max="11520" width="7.90625" style="43" customWidth="1"/>
    <col min="11521" max="11521" width="30.6328125" style="43" customWidth="1"/>
    <col min="11522" max="11522" width="11.81640625" style="43" customWidth="1"/>
    <col min="11523" max="11523" width="13.453125" style="43" customWidth="1"/>
    <col min="11524" max="11524" width="6.81640625" style="43" customWidth="1"/>
    <col min="11525" max="11525" width="5.81640625" style="43" customWidth="1"/>
    <col min="11526" max="11526" width="8.54296875" style="43" customWidth="1"/>
    <col min="11527" max="11527" width="5.81640625" style="43" customWidth="1"/>
    <col min="11528" max="11762" width="9.54296875" style="43"/>
    <col min="11763" max="11763" width="17.36328125" style="43" customWidth="1"/>
    <col min="11764" max="11764" width="14.1796875" style="43" customWidth="1"/>
    <col min="11765" max="11765" width="3.81640625" style="43" customWidth="1"/>
    <col min="11766" max="11766" width="55.90625" style="43" customWidth="1"/>
    <col min="11767" max="11767" width="20.36328125" style="43" customWidth="1"/>
    <col min="11768" max="11768" width="5.6328125" style="43" customWidth="1"/>
    <col min="11769" max="11773" width="3.54296875" style="43" customWidth="1"/>
    <col min="11774" max="11774" width="6.81640625" style="43" customWidth="1"/>
    <col min="11775" max="11776" width="7.90625" style="43" customWidth="1"/>
    <col min="11777" max="11777" width="30.6328125" style="43" customWidth="1"/>
    <col min="11778" max="11778" width="11.81640625" style="43" customWidth="1"/>
    <col min="11779" max="11779" width="13.453125" style="43" customWidth="1"/>
    <col min="11780" max="11780" width="6.81640625" style="43" customWidth="1"/>
    <col min="11781" max="11781" width="5.81640625" style="43" customWidth="1"/>
    <col min="11782" max="11782" width="8.54296875" style="43" customWidth="1"/>
    <col min="11783" max="11783" width="5.81640625" style="43" customWidth="1"/>
    <col min="11784" max="12018" width="9.54296875" style="43"/>
    <col min="12019" max="12019" width="17.36328125" style="43" customWidth="1"/>
    <col min="12020" max="12020" width="14.1796875" style="43" customWidth="1"/>
    <col min="12021" max="12021" width="3.81640625" style="43" customWidth="1"/>
    <col min="12022" max="12022" width="55.90625" style="43" customWidth="1"/>
    <col min="12023" max="12023" width="20.36328125" style="43" customWidth="1"/>
    <col min="12024" max="12024" width="5.6328125" style="43" customWidth="1"/>
    <col min="12025" max="12029" width="3.54296875" style="43" customWidth="1"/>
    <col min="12030" max="12030" width="6.81640625" style="43" customWidth="1"/>
    <col min="12031" max="12032" width="7.90625" style="43" customWidth="1"/>
    <col min="12033" max="12033" width="30.6328125" style="43" customWidth="1"/>
    <col min="12034" max="12034" width="11.81640625" style="43" customWidth="1"/>
    <col min="12035" max="12035" width="13.453125" style="43" customWidth="1"/>
    <col min="12036" max="12036" width="6.81640625" style="43" customWidth="1"/>
    <col min="12037" max="12037" width="5.81640625" style="43" customWidth="1"/>
    <col min="12038" max="12038" width="8.54296875" style="43" customWidth="1"/>
    <col min="12039" max="12039" width="5.81640625" style="43" customWidth="1"/>
    <col min="12040" max="12274" width="9.54296875" style="43"/>
    <col min="12275" max="12275" width="17.36328125" style="43" customWidth="1"/>
    <col min="12276" max="12276" width="14.1796875" style="43" customWidth="1"/>
    <col min="12277" max="12277" width="3.81640625" style="43" customWidth="1"/>
    <col min="12278" max="12278" width="55.90625" style="43" customWidth="1"/>
    <col min="12279" max="12279" width="20.36328125" style="43" customWidth="1"/>
    <col min="12280" max="12280" width="5.6328125" style="43" customWidth="1"/>
    <col min="12281" max="12285" width="3.54296875" style="43" customWidth="1"/>
    <col min="12286" max="12286" width="6.81640625" style="43" customWidth="1"/>
    <col min="12287" max="12288" width="7.90625" style="43" customWidth="1"/>
    <col min="12289" max="12289" width="30.6328125" style="43" customWidth="1"/>
    <col min="12290" max="12290" width="11.81640625" style="43" customWidth="1"/>
    <col min="12291" max="12291" width="13.453125" style="43" customWidth="1"/>
    <col min="12292" max="12292" width="6.81640625" style="43" customWidth="1"/>
    <col min="12293" max="12293" width="5.81640625" style="43" customWidth="1"/>
    <col min="12294" max="12294" width="8.54296875" style="43" customWidth="1"/>
    <col min="12295" max="12295" width="5.81640625" style="43" customWidth="1"/>
    <col min="12296" max="12530" width="9.54296875" style="43"/>
    <col min="12531" max="12531" width="17.36328125" style="43" customWidth="1"/>
    <col min="12532" max="12532" width="14.1796875" style="43" customWidth="1"/>
    <col min="12533" max="12533" width="3.81640625" style="43" customWidth="1"/>
    <col min="12534" max="12534" width="55.90625" style="43" customWidth="1"/>
    <col min="12535" max="12535" width="20.36328125" style="43" customWidth="1"/>
    <col min="12536" max="12536" width="5.6328125" style="43" customWidth="1"/>
    <col min="12537" max="12541" width="3.54296875" style="43" customWidth="1"/>
    <col min="12542" max="12542" width="6.81640625" style="43" customWidth="1"/>
    <col min="12543" max="12544" width="7.90625" style="43" customWidth="1"/>
    <col min="12545" max="12545" width="30.6328125" style="43" customWidth="1"/>
    <col min="12546" max="12546" width="11.81640625" style="43" customWidth="1"/>
    <col min="12547" max="12547" width="13.453125" style="43" customWidth="1"/>
    <col min="12548" max="12548" width="6.81640625" style="43" customWidth="1"/>
    <col min="12549" max="12549" width="5.81640625" style="43" customWidth="1"/>
    <col min="12550" max="12550" width="8.54296875" style="43" customWidth="1"/>
    <col min="12551" max="12551" width="5.81640625" style="43" customWidth="1"/>
    <col min="12552" max="12786" width="9.54296875" style="43"/>
    <col min="12787" max="12787" width="17.36328125" style="43" customWidth="1"/>
    <col min="12788" max="12788" width="14.1796875" style="43" customWidth="1"/>
    <col min="12789" max="12789" width="3.81640625" style="43" customWidth="1"/>
    <col min="12790" max="12790" width="55.90625" style="43" customWidth="1"/>
    <col min="12791" max="12791" width="20.36328125" style="43" customWidth="1"/>
    <col min="12792" max="12792" width="5.6328125" style="43" customWidth="1"/>
    <col min="12793" max="12797" width="3.54296875" style="43" customWidth="1"/>
    <col min="12798" max="12798" width="6.81640625" style="43" customWidth="1"/>
    <col min="12799" max="12800" width="7.90625" style="43" customWidth="1"/>
    <col min="12801" max="12801" width="30.6328125" style="43" customWidth="1"/>
    <col min="12802" max="12802" width="11.81640625" style="43" customWidth="1"/>
    <col min="12803" max="12803" width="13.453125" style="43" customWidth="1"/>
    <col min="12804" max="12804" width="6.81640625" style="43" customWidth="1"/>
    <col min="12805" max="12805" width="5.81640625" style="43" customWidth="1"/>
    <col min="12806" max="12806" width="8.54296875" style="43" customWidth="1"/>
    <col min="12807" max="12807" width="5.81640625" style="43" customWidth="1"/>
    <col min="12808" max="13042" width="9.54296875" style="43"/>
    <col min="13043" max="13043" width="17.36328125" style="43" customWidth="1"/>
    <col min="13044" max="13044" width="14.1796875" style="43" customWidth="1"/>
    <col min="13045" max="13045" width="3.81640625" style="43" customWidth="1"/>
    <col min="13046" max="13046" width="55.90625" style="43" customWidth="1"/>
    <col min="13047" max="13047" width="20.36328125" style="43" customWidth="1"/>
    <col min="13048" max="13048" width="5.6328125" style="43" customWidth="1"/>
    <col min="13049" max="13053" width="3.54296875" style="43" customWidth="1"/>
    <col min="13054" max="13054" width="6.81640625" style="43" customWidth="1"/>
    <col min="13055" max="13056" width="7.90625" style="43" customWidth="1"/>
    <col min="13057" max="13057" width="30.6328125" style="43" customWidth="1"/>
    <col min="13058" max="13058" width="11.81640625" style="43" customWidth="1"/>
    <col min="13059" max="13059" width="13.453125" style="43" customWidth="1"/>
    <col min="13060" max="13060" width="6.81640625" style="43" customWidth="1"/>
    <col min="13061" max="13061" width="5.81640625" style="43" customWidth="1"/>
    <col min="13062" max="13062" width="8.54296875" style="43" customWidth="1"/>
    <col min="13063" max="13063" width="5.81640625" style="43" customWidth="1"/>
    <col min="13064" max="13298" width="9.54296875" style="43"/>
    <col min="13299" max="13299" width="17.36328125" style="43" customWidth="1"/>
    <col min="13300" max="13300" width="14.1796875" style="43" customWidth="1"/>
    <col min="13301" max="13301" width="3.81640625" style="43" customWidth="1"/>
    <col min="13302" max="13302" width="55.90625" style="43" customWidth="1"/>
    <col min="13303" max="13303" width="20.36328125" style="43" customWidth="1"/>
    <col min="13304" max="13304" width="5.6328125" style="43" customWidth="1"/>
    <col min="13305" max="13309" width="3.54296875" style="43" customWidth="1"/>
    <col min="13310" max="13310" width="6.81640625" style="43" customWidth="1"/>
    <col min="13311" max="13312" width="7.90625" style="43" customWidth="1"/>
    <col min="13313" max="13313" width="30.6328125" style="43" customWidth="1"/>
    <col min="13314" max="13314" width="11.81640625" style="43" customWidth="1"/>
    <col min="13315" max="13315" width="13.453125" style="43" customWidth="1"/>
    <col min="13316" max="13316" width="6.81640625" style="43" customWidth="1"/>
    <col min="13317" max="13317" width="5.81640625" style="43" customWidth="1"/>
    <col min="13318" max="13318" width="8.54296875" style="43" customWidth="1"/>
    <col min="13319" max="13319" width="5.81640625" style="43" customWidth="1"/>
    <col min="13320" max="13554" width="9.54296875" style="43"/>
    <col min="13555" max="13555" width="17.36328125" style="43" customWidth="1"/>
    <col min="13556" max="13556" width="14.1796875" style="43" customWidth="1"/>
    <col min="13557" max="13557" width="3.81640625" style="43" customWidth="1"/>
    <col min="13558" max="13558" width="55.90625" style="43" customWidth="1"/>
    <col min="13559" max="13559" width="20.36328125" style="43" customWidth="1"/>
    <col min="13560" max="13560" width="5.6328125" style="43" customWidth="1"/>
    <col min="13561" max="13565" width="3.54296875" style="43" customWidth="1"/>
    <col min="13566" max="13566" width="6.81640625" style="43" customWidth="1"/>
    <col min="13567" max="13568" width="7.90625" style="43" customWidth="1"/>
    <col min="13569" max="13569" width="30.6328125" style="43" customWidth="1"/>
    <col min="13570" max="13570" width="11.81640625" style="43" customWidth="1"/>
    <col min="13571" max="13571" width="13.453125" style="43" customWidth="1"/>
    <col min="13572" max="13572" width="6.81640625" style="43" customWidth="1"/>
    <col min="13573" max="13573" width="5.81640625" style="43" customWidth="1"/>
    <col min="13574" max="13574" width="8.54296875" style="43" customWidth="1"/>
    <col min="13575" max="13575" width="5.81640625" style="43" customWidth="1"/>
    <col min="13576" max="13810" width="9.54296875" style="43"/>
    <col min="13811" max="13811" width="17.36328125" style="43" customWidth="1"/>
    <col min="13812" max="13812" width="14.1796875" style="43" customWidth="1"/>
    <col min="13813" max="13813" width="3.81640625" style="43" customWidth="1"/>
    <col min="13814" max="13814" width="55.90625" style="43" customWidth="1"/>
    <col min="13815" max="13815" width="20.36328125" style="43" customWidth="1"/>
    <col min="13816" max="13816" width="5.6328125" style="43" customWidth="1"/>
    <col min="13817" max="13821" width="3.54296875" style="43" customWidth="1"/>
    <col min="13822" max="13822" width="6.81640625" style="43" customWidth="1"/>
    <col min="13823" max="13824" width="7.90625" style="43" customWidth="1"/>
    <col min="13825" max="13825" width="30.6328125" style="43" customWidth="1"/>
    <col min="13826" max="13826" width="11.81640625" style="43" customWidth="1"/>
    <col min="13827" max="13827" width="13.453125" style="43" customWidth="1"/>
    <col min="13828" max="13828" width="6.81640625" style="43" customWidth="1"/>
    <col min="13829" max="13829" width="5.81640625" style="43" customWidth="1"/>
    <col min="13830" max="13830" width="8.54296875" style="43" customWidth="1"/>
    <col min="13831" max="13831" width="5.81640625" style="43" customWidth="1"/>
    <col min="13832" max="14066" width="9.54296875" style="43"/>
    <col min="14067" max="14067" width="17.36328125" style="43" customWidth="1"/>
    <col min="14068" max="14068" width="14.1796875" style="43" customWidth="1"/>
    <col min="14069" max="14069" width="3.81640625" style="43" customWidth="1"/>
    <col min="14070" max="14070" width="55.90625" style="43" customWidth="1"/>
    <col min="14071" max="14071" width="20.36328125" style="43" customWidth="1"/>
    <col min="14072" max="14072" width="5.6328125" style="43" customWidth="1"/>
    <col min="14073" max="14077" width="3.54296875" style="43" customWidth="1"/>
    <col min="14078" max="14078" width="6.81640625" style="43" customWidth="1"/>
    <col min="14079" max="14080" width="7.90625" style="43" customWidth="1"/>
    <col min="14081" max="14081" width="30.6328125" style="43" customWidth="1"/>
    <col min="14082" max="14082" width="11.81640625" style="43" customWidth="1"/>
    <col min="14083" max="14083" width="13.453125" style="43" customWidth="1"/>
    <col min="14084" max="14084" width="6.81640625" style="43" customWidth="1"/>
    <col min="14085" max="14085" width="5.81640625" style="43" customWidth="1"/>
    <col min="14086" max="14086" width="8.54296875" style="43" customWidth="1"/>
    <col min="14087" max="14087" width="5.81640625" style="43" customWidth="1"/>
    <col min="14088" max="14322" width="9.54296875" style="43"/>
    <col min="14323" max="14323" width="17.36328125" style="43" customWidth="1"/>
    <col min="14324" max="14324" width="14.1796875" style="43" customWidth="1"/>
    <col min="14325" max="14325" width="3.81640625" style="43" customWidth="1"/>
    <col min="14326" max="14326" width="55.90625" style="43" customWidth="1"/>
    <col min="14327" max="14327" width="20.36328125" style="43" customWidth="1"/>
    <col min="14328" max="14328" width="5.6328125" style="43" customWidth="1"/>
    <col min="14329" max="14333" width="3.54296875" style="43" customWidth="1"/>
    <col min="14334" max="14334" width="6.81640625" style="43" customWidth="1"/>
    <col min="14335" max="14336" width="7.90625" style="43" customWidth="1"/>
    <col min="14337" max="14337" width="30.6328125" style="43" customWidth="1"/>
    <col min="14338" max="14338" width="11.81640625" style="43" customWidth="1"/>
    <col min="14339" max="14339" width="13.453125" style="43" customWidth="1"/>
    <col min="14340" max="14340" width="6.81640625" style="43" customWidth="1"/>
    <col min="14341" max="14341" width="5.81640625" style="43" customWidth="1"/>
    <col min="14342" max="14342" width="8.54296875" style="43" customWidth="1"/>
    <col min="14343" max="14343" width="5.81640625" style="43" customWidth="1"/>
    <col min="14344" max="14578" width="9.54296875" style="43"/>
    <col min="14579" max="14579" width="17.36328125" style="43" customWidth="1"/>
    <col min="14580" max="14580" width="14.1796875" style="43" customWidth="1"/>
    <col min="14581" max="14581" width="3.81640625" style="43" customWidth="1"/>
    <col min="14582" max="14582" width="55.90625" style="43" customWidth="1"/>
    <col min="14583" max="14583" width="20.36328125" style="43" customWidth="1"/>
    <col min="14584" max="14584" width="5.6328125" style="43" customWidth="1"/>
    <col min="14585" max="14589" width="3.54296875" style="43" customWidth="1"/>
    <col min="14590" max="14590" width="6.81640625" style="43" customWidth="1"/>
    <col min="14591" max="14592" width="7.90625" style="43" customWidth="1"/>
    <col min="14593" max="14593" width="30.6328125" style="43" customWidth="1"/>
    <col min="14594" max="14594" width="11.81640625" style="43" customWidth="1"/>
    <col min="14595" max="14595" width="13.453125" style="43" customWidth="1"/>
    <col min="14596" max="14596" width="6.81640625" style="43" customWidth="1"/>
    <col min="14597" max="14597" width="5.81640625" style="43" customWidth="1"/>
    <col min="14598" max="14598" width="8.54296875" style="43" customWidth="1"/>
    <col min="14599" max="14599" width="5.81640625" style="43" customWidth="1"/>
    <col min="14600" max="14834" width="9.54296875" style="43"/>
    <col min="14835" max="14835" width="17.36328125" style="43" customWidth="1"/>
    <col min="14836" max="14836" width="14.1796875" style="43" customWidth="1"/>
    <col min="14837" max="14837" width="3.81640625" style="43" customWidth="1"/>
    <col min="14838" max="14838" width="55.90625" style="43" customWidth="1"/>
    <col min="14839" max="14839" width="20.36328125" style="43" customWidth="1"/>
    <col min="14840" max="14840" width="5.6328125" style="43" customWidth="1"/>
    <col min="14841" max="14845" width="3.54296875" style="43" customWidth="1"/>
    <col min="14846" max="14846" width="6.81640625" style="43" customWidth="1"/>
    <col min="14847" max="14848" width="7.90625" style="43" customWidth="1"/>
    <col min="14849" max="14849" width="30.6328125" style="43" customWidth="1"/>
    <col min="14850" max="14850" width="11.81640625" style="43" customWidth="1"/>
    <col min="14851" max="14851" width="13.453125" style="43" customWidth="1"/>
    <col min="14852" max="14852" width="6.81640625" style="43" customWidth="1"/>
    <col min="14853" max="14853" width="5.81640625" style="43" customWidth="1"/>
    <col min="14854" max="14854" width="8.54296875" style="43" customWidth="1"/>
    <col min="14855" max="14855" width="5.81640625" style="43" customWidth="1"/>
    <col min="14856" max="15090" width="9.54296875" style="43"/>
    <col min="15091" max="15091" width="17.36328125" style="43" customWidth="1"/>
    <col min="15092" max="15092" width="14.1796875" style="43" customWidth="1"/>
    <col min="15093" max="15093" width="3.81640625" style="43" customWidth="1"/>
    <col min="15094" max="15094" width="55.90625" style="43" customWidth="1"/>
    <col min="15095" max="15095" width="20.36328125" style="43" customWidth="1"/>
    <col min="15096" max="15096" width="5.6328125" style="43" customWidth="1"/>
    <col min="15097" max="15101" width="3.54296875" style="43" customWidth="1"/>
    <col min="15102" max="15102" width="6.81640625" style="43" customWidth="1"/>
    <col min="15103" max="15104" width="7.90625" style="43" customWidth="1"/>
    <col min="15105" max="15105" width="30.6328125" style="43" customWidth="1"/>
    <col min="15106" max="15106" width="11.81640625" style="43" customWidth="1"/>
    <col min="15107" max="15107" width="13.453125" style="43" customWidth="1"/>
    <col min="15108" max="15108" width="6.81640625" style="43" customWidth="1"/>
    <col min="15109" max="15109" width="5.81640625" style="43" customWidth="1"/>
    <col min="15110" max="15110" width="8.54296875" style="43" customWidth="1"/>
    <col min="15111" max="15111" width="5.81640625" style="43" customWidth="1"/>
    <col min="15112" max="15346" width="9.54296875" style="43"/>
    <col min="15347" max="15347" width="17.36328125" style="43" customWidth="1"/>
    <col min="15348" max="15348" width="14.1796875" style="43" customWidth="1"/>
    <col min="15349" max="15349" width="3.81640625" style="43" customWidth="1"/>
    <col min="15350" max="15350" width="55.90625" style="43" customWidth="1"/>
    <col min="15351" max="15351" width="20.36328125" style="43" customWidth="1"/>
    <col min="15352" max="15352" width="5.6328125" style="43" customWidth="1"/>
    <col min="15353" max="15357" width="3.54296875" style="43" customWidth="1"/>
    <col min="15358" max="15358" width="6.81640625" style="43" customWidth="1"/>
    <col min="15359" max="15360" width="7.90625" style="43" customWidth="1"/>
    <col min="15361" max="15361" width="30.6328125" style="43" customWidth="1"/>
    <col min="15362" max="15362" width="11.81640625" style="43" customWidth="1"/>
    <col min="15363" max="15363" width="13.453125" style="43" customWidth="1"/>
    <col min="15364" max="15364" width="6.81640625" style="43" customWidth="1"/>
    <col min="15365" max="15365" width="5.81640625" style="43" customWidth="1"/>
    <col min="15366" max="15366" width="8.54296875" style="43" customWidth="1"/>
    <col min="15367" max="15367" width="5.81640625" style="43" customWidth="1"/>
    <col min="15368" max="15602" width="9.54296875" style="43"/>
    <col min="15603" max="15603" width="17.36328125" style="43" customWidth="1"/>
    <col min="15604" max="15604" width="14.1796875" style="43" customWidth="1"/>
    <col min="15605" max="15605" width="3.81640625" style="43" customWidth="1"/>
    <col min="15606" max="15606" width="55.90625" style="43" customWidth="1"/>
    <col min="15607" max="15607" width="20.36328125" style="43" customWidth="1"/>
    <col min="15608" max="15608" width="5.6328125" style="43" customWidth="1"/>
    <col min="15609" max="15613" width="3.54296875" style="43" customWidth="1"/>
    <col min="15614" max="15614" width="6.81640625" style="43" customWidth="1"/>
    <col min="15615" max="15616" width="7.90625" style="43" customWidth="1"/>
    <col min="15617" max="15617" width="30.6328125" style="43" customWidth="1"/>
    <col min="15618" max="15618" width="11.81640625" style="43" customWidth="1"/>
    <col min="15619" max="15619" width="13.453125" style="43" customWidth="1"/>
    <col min="15620" max="15620" width="6.81640625" style="43" customWidth="1"/>
    <col min="15621" max="15621" width="5.81640625" style="43" customWidth="1"/>
    <col min="15622" max="15622" width="8.54296875" style="43" customWidth="1"/>
    <col min="15623" max="15623" width="5.81640625" style="43" customWidth="1"/>
    <col min="15624" max="15858" width="9.54296875" style="43"/>
    <col min="15859" max="15859" width="17.36328125" style="43" customWidth="1"/>
    <col min="15860" max="15860" width="14.1796875" style="43" customWidth="1"/>
    <col min="15861" max="15861" width="3.81640625" style="43" customWidth="1"/>
    <col min="15862" max="15862" width="55.90625" style="43" customWidth="1"/>
    <col min="15863" max="15863" width="20.36328125" style="43" customWidth="1"/>
    <col min="15864" max="15864" width="5.6328125" style="43" customWidth="1"/>
    <col min="15865" max="15869" width="3.54296875" style="43" customWidth="1"/>
    <col min="15870" max="15870" width="6.81640625" style="43" customWidth="1"/>
    <col min="15871" max="15872" width="7.90625" style="43" customWidth="1"/>
    <col min="15873" max="15873" width="30.6328125" style="43" customWidth="1"/>
    <col min="15874" max="15874" width="11.81640625" style="43" customWidth="1"/>
    <col min="15875" max="15875" width="13.453125" style="43" customWidth="1"/>
    <col min="15876" max="15876" width="6.81640625" style="43" customWidth="1"/>
    <col min="15877" max="15877" width="5.81640625" style="43" customWidth="1"/>
    <col min="15878" max="15878" width="8.54296875" style="43" customWidth="1"/>
    <col min="15879" max="15879" width="5.81640625" style="43" customWidth="1"/>
    <col min="15880" max="16114" width="9.54296875" style="43"/>
    <col min="16115" max="16115" width="17.36328125" style="43" customWidth="1"/>
    <col min="16116" max="16116" width="14.1796875" style="43" customWidth="1"/>
    <col min="16117" max="16117" width="3.81640625" style="43" customWidth="1"/>
    <col min="16118" max="16118" width="55.90625" style="43" customWidth="1"/>
    <col min="16119" max="16119" width="20.36328125" style="43" customWidth="1"/>
    <col min="16120" max="16120" width="5.6328125" style="43" customWidth="1"/>
    <col min="16121" max="16125" width="3.54296875" style="43" customWidth="1"/>
    <col min="16126" max="16126" width="6.81640625" style="43" customWidth="1"/>
    <col min="16127" max="16128" width="7.90625" style="43" customWidth="1"/>
    <col min="16129" max="16129" width="30.6328125" style="43" customWidth="1"/>
    <col min="16130" max="16130" width="11.81640625" style="43" customWidth="1"/>
    <col min="16131" max="16131" width="13.453125" style="43" customWidth="1"/>
    <col min="16132" max="16132" width="6.81640625" style="43" customWidth="1"/>
    <col min="16133" max="16133" width="5.81640625" style="43" customWidth="1"/>
    <col min="16134" max="16134" width="8.54296875" style="43" customWidth="1"/>
    <col min="16135" max="16135" width="5.81640625" style="43" customWidth="1"/>
    <col min="16136" max="16384" width="9.54296875" style="43"/>
  </cols>
  <sheetData>
    <row r="1" spans="1:14" ht="24" thickBot="1">
      <c r="A1" s="72" t="s">
        <v>208</v>
      </c>
      <c r="B1" s="72"/>
      <c r="C1" s="72"/>
      <c r="D1" s="72"/>
      <c r="E1" s="72"/>
      <c r="F1" s="72"/>
      <c r="G1" s="72"/>
    </row>
    <row r="2" spans="1:14" ht="18.75" customHeight="1">
      <c r="A2" s="44" t="s">
        <v>15</v>
      </c>
      <c r="B2" s="3" t="s">
        <v>0</v>
      </c>
      <c r="C2" s="4" t="s">
        <v>16</v>
      </c>
      <c r="D2" s="5" t="s">
        <v>1</v>
      </c>
      <c r="E2" s="73" t="s">
        <v>23</v>
      </c>
      <c r="F2" s="74"/>
      <c r="G2" s="75"/>
      <c r="H2" s="45" t="s">
        <v>17</v>
      </c>
      <c r="I2" s="45" t="s">
        <v>18</v>
      </c>
      <c r="J2" s="45" t="s">
        <v>19</v>
      </c>
      <c r="K2" s="45" t="s">
        <v>20</v>
      </c>
      <c r="L2" s="45" t="s">
        <v>21</v>
      </c>
      <c r="M2" s="45" t="s">
        <v>22</v>
      </c>
      <c r="N2" s="46" t="s">
        <v>209</v>
      </c>
    </row>
    <row r="3" spans="1:14" ht="27.9" customHeight="1">
      <c r="A3" s="18">
        <v>1</v>
      </c>
      <c r="B3" s="6" t="s">
        <v>24</v>
      </c>
      <c r="C3" s="7">
        <v>45403</v>
      </c>
      <c r="D3" s="8">
        <f t="shared" ref="D3:D112" si="0">C3</f>
        <v>45403</v>
      </c>
      <c r="E3" s="9" t="s">
        <v>25</v>
      </c>
      <c r="F3" s="9" t="s">
        <v>26</v>
      </c>
      <c r="G3" s="10" t="s">
        <v>27</v>
      </c>
      <c r="H3" s="47">
        <v>46</v>
      </c>
      <c r="I3" s="47">
        <v>74</v>
      </c>
      <c r="J3" s="47">
        <v>54</v>
      </c>
      <c r="K3" s="47">
        <v>63</v>
      </c>
      <c r="L3" s="47">
        <v>63</v>
      </c>
      <c r="M3" s="47"/>
      <c r="N3" s="60">
        <f t="shared" ref="N3:N12" si="1">SUM(H3:M3)</f>
        <v>300</v>
      </c>
    </row>
    <row r="4" spans="1:14" s="48" customFormat="1" ht="27.9" customHeight="1">
      <c r="A4" s="69">
        <v>2</v>
      </c>
      <c r="B4" s="11" t="s">
        <v>125</v>
      </c>
      <c r="C4" s="12">
        <v>45409</v>
      </c>
      <c r="D4" s="8">
        <f t="shared" si="0"/>
        <v>45409</v>
      </c>
      <c r="E4" s="9" t="s">
        <v>28</v>
      </c>
      <c r="F4" s="9" t="s">
        <v>29</v>
      </c>
      <c r="G4" s="10" t="s">
        <v>30</v>
      </c>
      <c r="H4" s="47">
        <v>49</v>
      </c>
      <c r="I4" s="47">
        <v>81</v>
      </c>
      <c r="J4" s="47"/>
      <c r="K4" s="47"/>
      <c r="L4" s="47"/>
      <c r="M4" s="47"/>
      <c r="N4" s="60">
        <f t="shared" si="1"/>
        <v>130</v>
      </c>
    </row>
    <row r="5" spans="1:14" s="48" customFormat="1" ht="27.9" customHeight="1">
      <c r="A5" s="71"/>
      <c r="B5" s="11" t="s">
        <v>126</v>
      </c>
      <c r="C5" s="7">
        <v>45592</v>
      </c>
      <c r="D5" s="8">
        <f>C5</f>
        <v>45592</v>
      </c>
      <c r="E5" s="9" t="s">
        <v>28</v>
      </c>
      <c r="F5" s="9" t="s">
        <v>31</v>
      </c>
      <c r="G5" s="10" t="s">
        <v>32</v>
      </c>
      <c r="H5" s="47"/>
      <c r="I5" s="47"/>
      <c r="J5" s="47">
        <v>65</v>
      </c>
      <c r="K5" s="47">
        <v>84</v>
      </c>
      <c r="L5" s="47">
        <v>55</v>
      </c>
      <c r="M5" s="47"/>
      <c r="N5" s="60">
        <f t="shared" si="1"/>
        <v>204</v>
      </c>
    </row>
    <row r="6" spans="1:14" s="48" customFormat="1" ht="27.9" customHeight="1">
      <c r="A6" s="69">
        <v>3</v>
      </c>
      <c r="B6" s="11" t="s">
        <v>129</v>
      </c>
      <c r="C6" s="22">
        <v>45514</v>
      </c>
      <c r="D6" s="8">
        <f>C6</f>
        <v>45514</v>
      </c>
      <c r="E6" s="9" t="s">
        <v>33</v>
      </c>
      <c r="F6" s="9" t="s">
        <v>36</v>
      </c>
      <c r="G6" s="23" t="s">
        <v>37</v>
      </c>
      <c r="H6" s="61">
        <v>122</v>
      </c>
      <c r="I6" s="61"/>
      <c r="J6" s="61"/>
      <c r="K6" s="61"/>
      <c r="L6" s="61"/>
      <c r="M6" s="47"/>
      <c r="N6" s="60">
        <f>SUM(H6:M6)</f>
        <v>122</v>
      </c>
    </row>
    <row r="7" spans="1:14" s="48" customFormat="1" ht="27.9" customHeight="1">
      <c r="A7" s="70"/>
      <c r="B7" s="11" t="s">
        <v>127</v>
      </c>
      <c r="C7" s="7">
        <v>45411</v>
      </c>
      <c r="D7" s="8">
        <f t="shared" si="0"/>
        <v>45411</v>
      </c>
      <c r="E7" s="9" t="s">
        <v>33</v>
      </c>
      <c r="F7" s="9" t="s">
        <v>34</v>
      </c>
      <c r="G7" s="10" t="s">
        <v>35</v>
      </c>
      <c r="H7" s="61"/>
      <c r="I7" s="61">
        <v>126</v>
      </c>
      <c r="J7" s="61">
        <v>127</v>
      </c>
      <c r="K7" s="61"/>
      <c r="L7" s="61"/>
      <c r="M7" s="47"/>
      <c r="N7" s="60">
        <f t="shared" si="1"/>
        <v>253</v>
      </c>
    </row>
    <row r="8" spans="1:14" s="48" customFormat="1" ht="27.9" customHeight="1">
      <c r="A8" s="71"/>
      <c r="B8" s="11" t="s">
        <v>128</v>
      </c>
      <c r="C8" s="7">
        <v>45445</v>
      </c>
      <c r="D8" s="8">
        <f>C8</f>
        <v>45445</v>
      </c>
      <c r="E8" s="9" t="s">
        <v>33</v>
      </c>
      <c r="F8" s="9" t="s">
        <v>34</v>
      </c>
      <c r="G8" s="10" t="s">
        <v>35</v>
      </c>
      <c r="H8" s="61"/>
      <c r="I8" s="61"/>
      <c r="J8" s="61"/>
      <c r="K8" s="61">
        <v>156</v>
      </c>
      <c r="L8" s="61">
        <v>159</v>
      </c>
      <c r="M8" s="47"/>
      <c r="N8" s="60">
        <f t="shared" si="1"/>
        <v>315</v>
      </c>
    </row>
    <row r="9" spans="1:14" ht="27.9" customHeight="1">
      <c r="A9" s="69">
        <v>4</v>
      </c>
      <c r="B9" s="11" t="s">
        <v>130</v>
      </c>
      <c r="C9" s="12">
        <v>45411</v>
      </c>
      <c r="D9" s="8">
        <f t="shared" si="0"/>
        <v>45411</v>
      </c>
      <c r="E9" s="47" t="s">
        <v>38</v>
      </c>
      <c r="F9" s="47" t="s">
        <v>39</v>
      </c>
      <c r="G9" s="10" t="s">
        <v>40</v>
      </c>
      <c r="H9" s="61">
        <v>159</v>
      </c>
      <c r="I9" s="61">
        <v>198</v>
      </c>
      <c r="J9" s="61">
        <v>218</v>
      </c>
      <c r="K9" s="61">
        <v>314</v>
      </c>
      <c r="L9" s="61"/>
      <c r="M9" s="47"/>
      <c r="N9" s="60">
        <f t="shared" si="1"/>
        <v>889</v>
      </c>
    </row>
    <row r="10" spans="1:14" ht="27.9" customHeight="1">
      <c r="A10" s="71"/>
      <c r="B10" s="11" t="s">
        <v>185</v>
      </c>
      <c r="C10" s="12">
        <v>45418</v>
      </c>
      <c r="D10" s="8">
        <f>C10</f>
        <v>45418</v>
      </c>
      <c r="E10" s="47" t="s">
        <v>38</v>
      </c>
      <c r="F10" s="47" t="s">
        <v>41</v>
      </c>
      <c r="G10" s="10" t="s">
        <v>42</v>
      </c>
      <c r="H10" s="61"/>
      <c r="I10" s="61"/>
      <c r="J10" s="61"/>
      <c r="K10" s="61"/>
      <c r="L10" s="61">
        <v>194</v>
      </c>
      <c r="M10" s="47"/>
      <c r="N10" s="60">
        <f t="shared" si="1"/>
        <v>194</v>
      </c>
    </row>
    <row r="11" spans="1:14" ht="27.9" customHeight="1">
      <c r="A11" s="69">
        <v>5</v>
      </c>
      <c r="B11" s="24" t="s">
        <v>131</v>
      </c>
      <c r="C11" s="7">
        <v>45415</v>
      </c>
      <c r="D11" s="8">
        <f t="shared" si="0"/>
        <v>45415</v>
      </c>
      <c r="E11" s="9" t="s">
        <v>6</v>
      </c>
      <c r="F11" s="9" t="s">
        <v>7</v>
      </c>
      <c r="G11" s="54" t="s">
        <v>276</v>
      </c>
      <c r="H11" s="61"/>
      <c r="I11" s="61"/>
      <c r="J11" s="61"/>
      <c r="K11" s="61">
        <v>281</v>
      </c>
      <c r="L11" s="61"/>
      <c r="M11" s="47"/>
      <c r="N11" s="60">
        <f t="shared" si="1"/>
        <v>281</v>
      </c>
    </row>
    <row r="12" spans="1:14" ht="27.9" customHeight="1">
      <c r="A12" s="71"/>
      <c r="B12" s="24" t="s">
        <v>132</v>
      </c>
      <c r="C12" s="7">
        <v>45416</v>
      </c>
      <c r="D12" s="8">
        <f t="shared" si="0"/>
        <v>45416</v>
      </c>
      <c r="E12" s="9" t="s">
        <v>6</v>
      </c>
      <c r="F12" s="9" t="s">
        <v>7</v>
      </c>
      <c r="G12" s="54" t="s">
        <v>276</v>
      </c>
      <c r="H12" s="61"/>
      <c r="I12" s="61"/>
      <c r="J12" s="61"/>
      <c r="K12" s="61"/>
      <c r="L12" s="61">
        <v>305</v>
      </c>
      <c r="M12" s="47"/>
      <c r="N12" s="60">
        <f t="shared" si="1"/>
        <v>305</v>
      </c>
    </row>
    <row r="13" spans="1:14" ht="39" customHeight="1">
      <c r="A13" s="69">
        <v>6</v>
      </c>
      <c r="B13" s="25" t="s">
        <v>133</v>
      </c>
      <c r="C13" s="7">
        <v>45416</v>
      </c>
      <c r="D13" s="8">
        <f t="shared" si="0"/>
        <v>45416</v>
      </c>
      <c r="E13" s="9" t="s">
        <v>9</v>
      </c>
      <c r="F13" s="9" t="s">
        <v>10</v>
      </c>
      <c r="G13" s="26" t="s">
        <v>43</v>
      </c>
      <c r="H13" s="61"/>
      <c r="I13" s="61">
        <v>179</v>
      </c>
      <c r="J13" s="61"/>
      <c r="K13" s="61">
        <v>127</v>
      </c>
      <c r="L13" s="61">
        <v>92</v>
      </c>
      <c r="M13" s="61"/>
      <c r="N13" s="60">
        <f>SUM(H13:M13)</f>
        <v>398</v>
      </c>
    </row>
    <row r="14" spans="1:14" ht="39" customHeight="1">
      <c r="A14" s="71"/>
      <c r="B14" s="25" t="s">
        <v>134</v>
      </c>
      <c r="C14" s="7">
        <v>45417</v>
      </c>
      <c r="D14" s="8">
        <f t="shared" si="0"/>
        <v>45417</v>
      </c>
      <c r="E14" s="9" t="s">
        <v>9</v>
      </c>
      <c r="F14" s="9" t="s">
        <v>10</v>
      </c>
      <c r="G14" s="26" t="s">
        <v>43</v>
      </c>
      <c r="H14" s="61">
        <v>149</v>
      </c>
      <c r="I14" s="61"/>
      <c r="J14" s="61">
        <v>191</v>
      </c>
      <c r="K14" s="61"/>
      <c r="L14" s="61"/>
      <c r="M14" s="61"/>
      <c r="N14" s="60">
        <f t="shared" ref="N14:N99" si="2">SUM(H14:M14)</f>
        <v>340</v>
      </c>
    </row>
    <row r="15" spans="1:14" ht="27.6" customHeight="1">
      <c r="A15" s="69">
        <v>7</v>
      </c>
      <c r="B15" s="11" t="s">
        <v>137</v>
      </c>
      <c r="C15" s="7">
        <v>45486</v>
      </c>
      <c r="D15" s="8">
        <f>C15</f>
        <v>45486</v>
      </c>
      <c r="E15" s="9" t="s">
        <v>44</v>
      </c>
      <c r="F15" s="9" t="s">
        <v>47</v>
      </c>
      <c r="G15" s="2" t="s">
        <v>48</v>
      </c>
      <c r="H15" s="61">
        <v>141</v>
      </c>
      <c r="I15" s="62"/>
      <c r="J15" s="62"/>
      <c r="K15" s="62"/>
      <c r="L15" s="61"/>
      <c r="M15" s="61"/>
      <c r="N15" s="60">
        <f>SUM(H15:M15)</f>
        <v>141</v>
      </c>
    </row>
    <row r="16" spans="1:14" ht="27.9" customHeight="1">
      <c r="A16" s="70"/>
      <c r="B16" s="11" t="s">
        <v>136</v>
      </c>
      <c r="C16" s="7">
        <v>45458</v>
      </c>
      <c r="D16" s="8">
        <f>C16</f>
        <v>45458</v>
      </c>
      <c r="E16" s="9" t="s">
        <v>44</v>
      </c>
      <c r="F16" s="9" t="s">
        <v>47</v>
      </c>
      <c r="G16" s="2" t="s">
        <v>48</v>
      </c>
      <c r="H16" s="61"/>
      <c r="I16" s="61">
        <v>169</v>
      </c>
      <c r="J16" s="61"/>
      <c r="K16" s="61"/>
      <c r="L16" s="61"/>
      <c r="M16" s="61"/>
      <c r="N16" s="60">
        <f t="shared" si="2"/>
        <v>169</v>
      </c>
    </row>
    <row r="17" spans="1:14" ht="27.9" customHeight="1">
      <c r="A17" s="70"/>
      <c r="B17" s="11" t="s">
        <v>135</v>
      </c>
      <c r="C17" s="7">
        <v>45431</v>
      </c>
      <c r="D17" s="8">
        <f>C17</f>
        <v>45431</v>
      </c>
      <c r="E17" s="9" t="s">
        <v>44</v>
      </c>
      <c r="F17" s="9" t="s">
        <v>45</v>
      </c>
      <c r="G17" s="23" t="s">
        <v>46</v>
      </c>
      <c r="H17" s="61"/>
      <c r="I17" s="62"/>
      <c r="J17" s="62">
        <v>176</v>
      </c>
      <c r="K17" s="62"/>
      <c r="L17" s="61"/>
      <c r="M17" s="61"/>
      <c r="N17" s="60">
        <f>SUM(H17:M17)</f>
        <v>176</v>
      </c>
    </row>
    <row r="18" spans="1:14" ht="27.9" customHeight="1">
      <c r="A18" s="69">
        <v>8</v>
      </c>
      <c r="B18" s="11" t="s">
        <v>138</v>
      </c>
      <c r="C18" s="7">
        <v>45437</v>
      </c>
      <c r="D18" s="8">
        <f t="shared" si="0"/>
        <v>45437</v>
      </c>
      <c r="E18" s="9" t="s">
        <v>49</v>
      </c>
      <c r="F18" s="9" t="s">
        <v>50</v>
      </c>
      <c r="G18" s="10" t="s">
        <v>51</v>
      </c>
      <c r="H18" s="61">
        <v>97</v>
      </c>
      <c r="I18" s="61">
        <v>111</v>
      </c>
      <c r="J18" s="61">
        <v>81</v>
      </c>
      <c r="K18" s="61"/>
      <c r="L18" s="61"/>
      <c r="M18" s="61"/>
      <c r="N18" s="60">
        <f t="shared" si="2"/>
        <v>289</v>
      </c>
    </row>
    <row r="19" spans="1:14" ht="27.9" customHeight="1">
      <c r="A19" s="71"/>
      <c r="B19" s="11" t="s">
        <v>139</v>
      </c>
      <c r="C19" s="7">
        <v>45627</v>
      </c>
      <c r="D19" s="8">
        <f>C19</f>
        <v>45627</v>
      </c>
      <c r="E19" s="9" t="s">
        <v>49</v>
      </c>
      <c r="F19" s="9" t="s">
        <v>50</v>
      </c>
      <c r="G19" s="10" t="s">
        <v>51</v>
      </c>
      <c r="H19" s="47"/>
      <c r="I19" s="47"/>
      <c r="J19" s="47"/>
      <c r="K19" s="47">
        <v>54</v>
      </c>
      <c r="L19" s="47">
        <v>87</v>
      </c>
      <c r="M19" s="47"/>
      <c r="N19" s="60">
        <f t="shared" si="2"/>
        <v>141</v>
      </c>
    </row>
    <row r="20" spans="1:14" ht="27.9" customHeight="1">
      <c r="A20" s="69">
        <v>9</v>
      </c>
      <c r="B20" s="6" t="s">
        <v>148</v>
      </c>
      <c r="C20" s="22">
        <v>45508</v>
      </c>
      <c r="D20" s="8">
        <f>C20</f>
        <v>45508</v>
      </c>
      <c r="E20" s="9" t="s">
        <v>69</v>
      </c>
      <c r="F20" s="9" t="s">
        <v>70</v>
      </c>
      <c r="G20" s="10" t="s">
        <v>71</v>
      </c>
      <c r="H20" s="61">
        <v>50</v>
      </c>
      <c r="I20" s="61">
        <v>60</v>
      </c>
      <c r="J20" s="61"/>
      <c r="K20" s="61"/>
      <c r="L20" s="61"/>
      <c r="M20" s="61"/>
      <c r="N20" s="60">
        <f>SUM(H20:M20)</f>
        <v>110</v>
      </c>
    </row>
    <row r="21" spans="1:14" ht="27.9" customHeight="1">
      <c r="A21" s="70"/>
      <c r="B21" s="6" t="s">
        <v>194</v>
      </c>
      <c r="C21" s="22">
        <v>45507</v>
      </c>
      <c r="D21" s="8">
        <f>C21</f>
        <v>45507</v>
      </c>
      <c r="E21" s="9" t="s">
        <v>69</v>
      </c>
      <c r="F21" s="9" t="s">
        <v>70</v>
      </c>
      <c r="G21" s="10" t="s">
        <v>71</v>
      </c>
      <c r="H21" s="61"/>
      <c r="I21" s="61"/>
      <c r="J21" s="61">
        <v>34</v>
      </c>
      <c r="K21" s="61">
        <v>41</v>
      </c>
      <c r="L21" s="61"/>
      <c r="M21" s="61"/>
      <c r="N21" s="60">
        <f t="shared" si="2"/>
        <v>75</v>
      </c>
    </row>
    <row r="22" spans="1:14" ht="27.9" customHeight="1">
      <c r="A22" s="70"/>
      <c r="B22" s="6" t="s">
        <v>193</v>
      </c>
      <c r="C22" s="7">
        <v>45438</v>
      </c>
      <c r="D22" s="8">
        <f t="shared" ref="D22" si="3">C22</f>
        <v>45438</v>
      </c>
      <c r="E22" s="9" t="s">
        <v>69</v>
      </c>
      <c r="F22" s="9" t="s">
        <v>70</v>
      </c>
      <c r="G22" s="10" t="s">
        <v>195</v>
      </c>
      <c r="H22" s="61"/>
      <c r="I22" s="61"/>
      <c r="J22" s="61"/>
      <c r="K22" s="61"/>
      <c r="L22" s="61">
        <v>27</v>
      </c>
      <c r="M22" s="61"/>
      <c r="N22" s="60">
        <f>SUM(H22:M22)</f>
        <v>27</v>
      </c>
    </row>
    <row r="23" spans="1:14" ht="27.9" customHeight="1">
      <c r="A23" s="70"/>
      <c r="B23" s="6" t="s">
        <v>193</v>
      </c>
      <c r="C23" s="7">
        <v>45592</v>
      </c>
      <c r="D23" s="8">
        <f t="shared" ref="D23" si="4">C23</f>
        <v>45592</v>
      </c>
      <c r="E23" s="9" t="s">
        <v>69</v>
      </c>
      <c r="F23" s="9" t="s">
        <v>70</v>
      </c>
      <c r="G23" s="10" t="s">
        <v>71</v>
      </c>
      <c r="H23" s="61"/>
      <c r="I23" s="61"/>
      <c r="J23" s="61"/>
      <c r="K23" s="61"/>
      <c r="L23" s="61">
        <v>26</v>
      </c>
      <c r="M23" s="61"/>
      <c r="N23" s="60">
        <f>SUM(H23:M23)</f>
        <v>26</v>
      </c>
    </row>
    <row r="24" spans="1:14" ht="27.9" customHeight="1">
      <c r="A24" s="71"/>
      <c r="B24" s="6" t="s">
        <v>273</v>
      </c>
      <c r="C24" s="7">
        <v>45736</v>
      </c>
      <c r="D24" s="8" t="s">
        <v>274</v>
      </c>
      <c r="E24" s="9" t="s">
        <v>69</v>
      </c>
      <c r="F24" s="9" t="s">
        <v>70</v>
      </c>
      <c r="G24" s="10" t="s">
        <v>71</v>
      </c>
      <c r="H24" s="61"/>
      <c r="I24" s="61"/>
      <c r="J24" s="61"/>
      <c r="K24" s="61">
        <v>40</v>
      </c>
      <c r="L24" s="61"/>
      <c r="M24" s="61"/>
      <c r="N24" s="60">
        <f>SUM(H24:M24)</f>
        <v>40</v>
      </c>
    </row>
    <row r="25" spans="1:14" ht="27.9" customHeight="1">
      <c r="A25" s="69">
        <v>10</v>
      </c>
      <c r="B25" s="24" t="s">
        <v>141</v>
      </c>
      <c r="C25" s="7">
        <v>45634</v>
      </c>
      <c r="D25" s="8">
        <f>C25</f>
        <v>45634</v>
      </c>
      <c r="E25" s="9" t="s">
        <v>2</v>
      </c>
      <c r="F25" s="9" t="s">
        <v>54</v>
      </c>
      <c r="G25" s="23" t="s">
        <v>55</v>
      </c>
      <c r="H25" s="61">
        <v>99</v>
      </c>
      <c r="I25" s="61"/>
      <c r="J25" s="61">
        <v>111</v>
      </c>
      <c r="K25" s="61"/>
      <c r="L25" s="61"/>
      <c r="M25" s="61"/>
      <c r="N25" s="60">
        <f>SUM(H25:M25)</f>
        <v>210</v>
      </c>
    </row>
    <row r="26" spans="1:14" ht="27.9" customHeight="1">
      <c r="A26" s="70"/>
      <c r="B26" s="24" t="s">
        <v>140</v>
      </c>
      <c r="C26" s="7">
        <v>45633</v>
      </c>
      <c r="D26" s="8">
        <f>C26</f>
        <v>45633</v>
      </c>
      <c r="E26" s="9" t="s">
        <v>2</v>
      </c>
      <c r="F26" s="9" t="s">
        <v>54</v>
      </c>
      <c r="G26" s="23" t="s">
        <v>55</v>
      </c>
      <c r="H26" s="61"/>
      <c r="I26" s="61">
        <v>170</v>
      </c>
      <c r="J26" s="61"/>
      <c r="K26" s="61"/>
      <c r="L26" s="61"/>
      <c r="M26" s="61"/>
      <c r="N26" s="60">
        <f>SUM(H26:M26)</f>
        <v>170</v>
      </c>
    </row>
    <row r="27" spans="1:14" s="49" customFormat="1" ht="27.9" customHeight="1">
      <c r="A27" s="70"/>
      <c r="B27" s="24" t="s">
        <v>226</v>
      </c>
      <c r="C27" s="7">
        <v>45451</v>
      </c>
      <c r="D27" s="8">
        <f t="shared" ref="D27:D28" si="5">C27</f>
        <v>45451</v>
      </c>
      <c r="E27" s="9" t="s">
        <v>2</v>
      </c>
      <c r="F27" s="9" t="s">
        <v>52</v>
      </c>
      <c r="G27" s="23" t="s">
        <v>53</v>
      </c>
      <c r="H27" s="61"/>
      <c r="I27" s="61"/>
      <c r="J27" s="61"/>
      <c r="K27" s="61">
        <v>95</v>
      </c>
      <c r="L27" s="61"/>
      <c r="M27" s="61"/>
      <c r="N27" s="60">
        <f t="shared" si="2"/>
        <v>95</v>
      </c>
    </row>
    <row r="28" spans="1:14" s="49" customFormat="1" ht="27.9" customHeight="1">
      <c r="A28" s="70"/>
      <c r="B28" s="24" t="s">
        <v>227</v>
      </c>
      <c r="C28" s="7">
        <v>45452</v>
      </c>
      <c r="D28" s="8">
        <f t="shared" si="5"/>
        <v>45452</v>
      </c>
      <c r="E28" s="9" t="s">
        <v>2</v>
      </c>
      <c r="F28" s="9" t="s">
        <v>52</v>
      </c>
      <c r="G28" s="23" t="s">
        <v>53</v>
      </c>
      <c r="H28" s="61"/>
      <c r="I28" s="61"/>
      <c r="J28" s="61"/>
      <c r="K28" s="61"/>
      <c r="L28" s="61">
        <v>118</v>
      </c>
      <c r="M28" s="61"/>
      <c r="N28" s="60">
        <f t="shared" si="2"/>
        <v>118</v>
      </c>
    </row>
    <row r="29" spans="1:14" s="49" customFormat="1" ht="27.9" customHeight="1">
      <c r="A29" s="71"/>
      <c r="B29" s="24" t="s">
        <v>227</v>
      </c>
      <c r="C29" s="7">
        <v>45558</v>
      </c>
      <c r="D29" s="8">
        <f t="shared" ref="D29" si="6">C29</f>
        <v>45558</v>
      </c>
      <c r="E29" s="9" t="s">
        <v>2</v>
      </c>
      <c r="F29" s="9" t="s">
        <v>52</v>
      </c>
      <c r="G29" s="23" t="s">
        <v>53</v>
      </c>
      <c r="H29" s="61"/>
      <c r="I29" s="61"/>
      <c r="J29" s="61"/>
      <c r="K29" s="61"/>
      <c r="L29" s="61">
        <v>103</v>
      </c>
      <c r="M29" s="61"/>
      <c r="N29" s="60">
        <f t="shared" si="2"/>
        <v>103</v>
      </c>
    </row>
    <row r="30" spans="1:14" s="49" customFormat="1" ht="39" customHeight="1">
      <c r="A30" s="69">
        <v>11</v>
      </c>
      <c r="B30" s="27" t="s">
        <v>205</v>
      </c>
      <c r="C30" s="7">
        <v>45452</v>
      </c>
      <c r="D30" s="8">
        <f>C30</f>
        <v>45452</v>
      </c>
      <c r="E30" s="9" t="s">
        <v>13</v>
      </c>
      <c r="F30" s="9" t="s">
        <v>14</v>
      </c>
      <c r="G30" s="10" t="s">
        <v>57</v>
      </c>
      <c r="H30" s="61">
        <v>64</v>
      </c>
      <c r="I30" s="61"/>
      <c r="J30" s="61"/>
      <c r="K30" s="61"/>
      <c r="L30" s="61"/>
      <c r="M30" s="61"/>
      <c r="N30" s="60">
        <f>SUM(H30:M30)</f>
        <v>64</v>
      </c>
    </row>
    <row r="31" spans="1:14" ht="39" customHeight="1">
      <c r="A31" s="70"/>
      <c r="B31" s="27" t="s">
        <v>204</v>
      </c>
      <c r="C31" s="7">
        <v>45451</v>
      </c>
      <c r="D31" s="8">
        <f t="shared" si="0"/>
        <v>45451</v>
      </c>
      <c r="E31" s="9" t="s">
        <v>13</v>
      </c>
      <c r="F31" s="9" t="s">
        <v>14</v>
      </c>
      <c r="G31" s="10" t="s">
        <v>56</v>
      </c>
      <c r="H31" s="61"/>
      <c r="I31" s="61">
        <v>189</v>
      </c>
      <c r="J31" s="61"/>
      <c r="K31" s="61"/>
      <c r="L31" s="61"/>
      <c r="M31" s="61"/>
      <c r="N31" s="60">
        <f t="shared" si="2"/>
        <v>189</v>
      </c>
    </row>
    <row r="32" spans="1:14" ht="39" customHeight="1">
      <c r="A32" s="70"/>
      <c r="B32" s="28" t="s">
        <v>206</v>
      </c>
      <c r="C32" s="7">
        <v>45675</v>
      </c>
      <c r="D32" s="8">
        <f>C32</f>
        <v>45675</v>
      </c>
      <c r="E32" s="29" t="s">
        <v>13</v>
      </c>
      <c r="F32" s="29" t="s">
        <v>58</v>
      </c>
      <c r="G32" s="10" t="s">
        <v>59</v>
      </c>
      <c r="H32" s="64"/>
      <c r="I32" s="64"/>
      <c r="J32" s="64"/>
      <c r="K32" s="61">
        <v>84</v>
      </c>
      <c r="L32" s="61">
        <v>247</v>
      </c>
      <c r="M32" s="64"/>
      <c r="N32" s="60">
        <f t="shared" si="2"/>
        <v>331</v>
      </c>
    </row>
    <row r="33" spans="1:15" ht="39" customHeight="1">
      <c r="A33" s="71"/>
      <c r="B33" s="28" t="s">
        <v>207</v>
      </c>
      <c r="C33" s="7">
        <v>45676</v>
      </c>
      <c r="D33" s="8">
        <f>C33</f>
        <v>45676</v>
      </c>
      <c r="E33" s="29" t="s">
        <v>13</v>
      </c>
      <c r="F33" s="29" t="s">
        <v>58</v>
      </c>
      <c r="G33" s="10" t="s">
        <v>59</v>
      </c>
      <c r="H33" s="64"/>
      <c r="I33" s="64"/>
      <c r="J33" s="61">
        <v>154</v>
      </c>
      <c r="K33" s="61">
        <v>129</v>
      </c>
      <c r="L33" s="61"/>
      <c r="M33" s="64"/>
      <c r="N33" s="60">
        <f t="shared" si="2"/>
        <v>283</v>
      </c>
    </row>
    <row r="34" spans="1:15" s="48" customFormat="1" ht="27.9" customHeight="1">
      <c r="A34" s="69">
        <v>12</v>
      </c>
      <c r="B34" s="30" t="s">
        <v>186</v>
      </c>
      <c r="C34" s="7">
        <v>45466</v>
      </c>
      <c r="D34" s="8">
        <f t="shared" ref="D34:D35" si="7">C34</f>
        <v>45466</v>
      </c>
      <c r="E34" s="29" t="s">
        <v>6</v>
      </c>
      <c r="F34" s="29" t="s">
        <v>188</v>
      </c>
      <c r="G34" s="2" t="s">
        <v>189</v>
      </c>
      <c r="H34" s="64">
        <v>164</v>
      </c>
      <c r="I34" s="64"/>
      <c r="J34" s="64"/>
      <c r="K34" s="64"/>
      <c r="L34" s="64"/>
      <c r="M34" s="64"/>
      <c r="N34" s="60">
        <f t="shared" si="2"/>
        <v>164</v>
      </c>
    </row>
    <row r="35" spans="1:15" s="48" customFormat="1" ht="27.9" customHeight="1">
      <c r="A35" s="71"/>
      <c r="B35" s="30" t="s">
        <v>187</v>
      </c>
      <c r="C35" s="7">
        <v>45550</v>
      </c>
      <c r="D35" s="8">
        <f t="shared" si="7"/>
        <v>45550</v>
      </c>
      <c r="E35" s="9" t="s">
        <v>6</v>
      </c>
      <c r="F35" s="9" t="s">
        <v>11</v>
      </c>
      <c r="G35" s="2" t="s">
        <v>190</v>
      </c>
      <c r="H35" s="61"/>
      <c r="I35" s="61">
        <v>124</v>
      </c>
      <c r="J35" s="61">
        <v>152</v>
      </c>
      <c r="K35" s="61"/>
      <c r="L35" s="61"/>
      <c r="M35" s="61"/>
      <c r="N35" s="60">
        <f t="shared" si="2"/>
        <v>276</v>
      </c>
    </row>
    <row r="36" spans="1:15" s="48" customFormat="1" ht="27.9" customHeight="1">
      <c r="A36" s="69">
        <v>13</v>
      </c>
      <c r="B36" s="30" t="s">
        <v>265</v>
      </c>
      <c r="C36" s="7">
        <v>45676</v>
      </c>
      <c r="D36" s="8">
        <f>C36</f>
        <v>45676</v>
      </c>
      <c r="E36" s="29" t="s">
        <v>6</v>
      </c>
      <c r="F36" s="29" t="s">
        <v>8</v>
      </c>
      <c r="G36" s="53" t="s">
        <v>266</v>
      </c>
      <c r="H36" s="47">
        <v>63</v>
      </c>
      <c r="I36" s="50"/>
      <c r="J36" s="47"/>
      <c r="K36" s="50"/>
      <c r="L36" s="50"/>
      <c r="M36" s="50"/>
      <c r="N36" s="63">
        <f>SUM(H36:M36)</f>
        <v>63</v>
      </c>
    </row>
    <row r="37" spans="1:15" s="48" customFormat="1" ht="27.9" customHeight="1">
      <c r="A37" s="70"/>
      <c r="B37" s="30" t="s">
        <v>265</v>
      </c>
      <c r="C37" s="7">
        <v>45703</v>
      </c>
      <c r="D37" s="8">
        <f>C37</f>
        <v>45703</v>
      </c>
      <c r="E37" s="9" t="s">
        <v>6</v>
      </c>
      <c r="F37" s="9" t="s">
        <v>7</v>
      </c>
      <c r="G37" s="54" t="s">
        <v>276</v>
      </c>
      <c r="H37" s="61">
        <v>152</v>
      </c>
      <c r="I37" s="50"/>
      <c r="J37" s="47"/>
      <c r="K37" s="50"/>
      <c r="L37" s="50"/>
      <c r="M37" s="50"/>
      <c r="N37" s="60">
        <f>SUM(H37:M37)</f>
        <v>152</v>
      </c>
    </row>
    <row r="38" spans="1:15" s="48" customFormat="1" ht="27.9" customHeight="1">
      <c r="A38" s="70"/>
      <c r="B38" s="11" t="s">
        <v>143</v>
      </c>
      <c r="C38" s="7">
        <v>45473</v>
      </c>
      <c r="D38" s="8">
        <f t="shared" si="0"/>
        <v>45473</v>
      </c>
      <c r="E38" s="9" t="s">
        <v>6</v>
      </c>
      <c r="F38" s="9" t="s">
        <v>7</v>
      </c>
      <c r="G38" s="54" t="s">
        <v>276</v>
      </c>
      <c r="H38" s="61"/>
      <c r="I38" s="61">
        <v>238</v>
      </c>
      <c r="J38" s="61"/>
      <c r="K38" s="61"/>
      <c r="L38" s="61"/>
      <c r="M38" s="61"/>
      <c r="N38" s="60">
        <f t="shared" si="2"/>
        <v>238</v>
      </c>
    </row>
    <row r="39" spans="1:15" s="48" customFormat="1" ht="27.9" customHeight="1">
      <c r="A39" s="70"/>
      <c r="B39" s="11" t="s">
        <v>144</v>
      </c>
      <c r="C39" s="22">
        <v>45480</v>
      </c>
      <c r="D39" s="8">
        <f>C39</f>
        <v>45480</v>
      </c>
      <c r="E39" s="9" t="s">
        <v>6</v>
      </c>
      <c r="F39" s="9" t="s">
        <v>7</v>
      </c>
      <c r="G39" s="54" t="s">
        <v>276</v>
      </c>
      <c r="H39" s="61"/>
      <c r="I39" s="61"/>
      <c r="J39" s="61">
        <v>294</v>
      </c>
      <c r="K39" s="61"/>
      <c r="L39" s="61"/>
      <c r="M39" s="61"/>
      <c r="N39" s="60">
        <f t="shared" si="2"/>
        <v>294</v>
      </c>
    </row>
    <row r="40" spans="1:15" s="48" customFormat="1" ht="27.9" customHeight="1">
      <c r="A40" s="71"/>
      <c r="B40" s="30" t="s">
        <v>142</v>
      </c>
      <c r="C40" s="7">
        <v>45472</v>
      </c>
      <c r="D40" s="8">
        <f>C40</f>
        <v>45472</v>
      </c>
      <c r="E40" s="29" t="s">
        <v>6</v>
      </c>
      <c r="F40" s="29" t="s">
        <v>7</v>
      </c>
      <c r="G40" s="54" t="s">
        <v>276</v>
      </c>
      <c r="H40" s="61"/>
      <c r="I40" s="64"/>
      <c r="J40" s="64"/>
      <c r="K40" s="64">
        <v>144</v>
      </c>
      <c r="L40" s="64"/>
      <c r="M40" s="64"/>
      <c r="N40" s="60">
        <f>SUM(H40:M40)</f>
        <v>144</v>
      </c>
    </row>
    <row r="41" spans="1:15" ht="27.9" customHeight="1">
      <c r="A41" s="70">
        <v>14</v>
      </c>
      <c r="B41" s="11" t="s">
        <v>191</v>
      </c>
      <c r="C41" s="7">
        <v>45473</v>
      </c>
      <c r="D41" s="8">
        <f t="shared" si="0"/>
        <v>45473</v>
      </c>
      <c r="E41" s="9" t="s">
        <v>3</v>
      </c>
      <c r="F41" s="9" t="s">
        <v>60</v>
      </c>
      <c r="G41" s="23" t="s">
        <v>280</v>
      </c>
      <c r="H41" s="61">
        <v>125</v>
      </c>
      <c r="I41" s="61">
        <v>125</v>
      </c>
      <c r="J41" s="61">
        <v>139</v>
      </c>
      <c r="K41" s="61"/>
      <c r="L41" s="61"/>
      <c r="M41" s="61"/>
      <c r="N41" s="60">
        <f t="shared" si="2"/>
        <v>389</v>
      </c>
    </row>
    <row r="42" spans="1:15" s="48" customFormat="1" ht="27.9" customHeight="1">
      <c r="A42" s="71"/>
      <c r="B42" s="11" t="s">
        <v>192</v>
      </c>
      <c r="C42" s="36">
        <v>45599</v>
      </c>
      <c r="D42" s="8">
        <f>C42</f>
        <v>45599</v>
      </c>
      <c r="E42" s="9" t="s">
        <v>3</v>
      </c>
      <c r="F42" s="9" t="s">
        <v>247</v>
      </c>
      <c r="G42" s="2" t="s">
        <v>248</v>
      </c>
      <c r="H42" s="61"/>
      <c r="I42" s="61"/>
      <c r="J42" s="61"/>
      <c r="K42" s="61">
        <v>107</v>
      </c>
      <c r="L42" s="61"/>
      <c r="M42" s="61"/>
      <c r="N42" s="60">
        <f t="shared" si="2"/>
        <v>107</v>
      </c>
      <c r="O42" s="48" t="s">
        <v>237</v>
      </c>
    </row>
    <row r="43" spans="1:15" ht="27.9" customHeight="1">
      <c r="A43" s="69">
        <v>15</v>
      </c>
      <c r="B43" s="31" t="s">
        <v>145</v>
      </c>
      <c r="C43" s="22">
        <v>45488</v>
      </c>
      <c r="D43" s="8">
        <f t="shared" si="0"/>
        <v>45488</v>
      </c>
      <c r="E43" s="9" t="s">
        <v>61</v>
      </c>
      <c r="F43" s="9" t="s">
        <v>62</v>
      </c>
      <c r="G43" s="10" t="s">
        <v>63</v>
      </c>
      <c r="H43" s="61">
        <v>41</v>
      </c>
      <c r="I43" s="61">
        <v>46</v>
      </c>
      <c r="J43" s="61">
        <v>43</v>
      </c>
      <c r="K43" s="61"/>
      <c r="L43" s="61"/>
      <c r="M43" s="61"/>
      <c r="N43" s="60">
        <f t="shared" si="2"/>
        <v>130</v>
      </c>
    </row>
    <row r="44" spans="1:15" ht="27.9" customHeight="1">
      <c r="A44" s="71"/>
      <c r="B44" s="31" t="s">
        <v>146</v>
      </c>
      <c r="C44" s="7">
        <v>45613</v>
      </c>
      <c r="D44" s="8">
        <f>C44</f>
        <v>45613</v>
      </c>
      <c r="E44" s="9" t="s">
        <v>61</v>
      </c>
      <c r="F44" s="9" t="s">
        <v>62</v>
      </c>
      <c r="G44" s="10" t="s">
        <v>63</v>
      </c>
      <c r="H44" s="61"/>
      <c r="I44" s="61"/>
      <c r="J44" s="61"/>
      <c r="K44" s="61">
        <v>34</v>
      </c>
      <c r="L44" s="61">
        <v>59</v>
      </c>
      <c r="M44" s="61"/>
      <c r="N44" s="60">
        <f t="shared" si="2"/>
        <v>93</v>
      </c>
    </row>
    <row r="45" spans="1:15" ht="27.9" customHeight="1">
      <c r="A45" s="69">
        <v>16</v>
      </c>
      <c r="B45" s="24" t="s">
        <v>147</v>
      </c>
      <c r="C45" s="22">
        <v>45501</v>
      </c>
      <c r="D45" s="8">
        <f>C45</f>
        <v>45501</v>
      </c>
      <c r="E45" s="9" t="s">
        <v>6</v>
      </c>
      <c r="F45" s="9" t="s">
        <v>64</v>
      </c>
      <c r="G45" s="10" t="s">
        <v>65</v>
      </c>
      <c r="H45" s="61">
        <v>139</v>
      </c>
      <c r="I45" s="61"/>
      <c r="J45" s="61"/>
      <c r="K45" s="61"/>
      <c r="L45" s="61"/>
      <c r="M45" s="61"/>
      <c r="N45" s="60">
        <f>SUM(H45:M45)</f>
        <v>139</v>
      </c>
    </row>
    <row r="46" spans="1:15" ht="27.9" customHeight="1">
      <c r="A46" s="70"/>
      <c r="B46" s="24" t="s">
        <v>197</v>
      </c>
      <c r="C46" s="22">
        <v>45500</v>
      </c>
      <c r="D46" s="8">
        <f t="shared" si="0"/>
        <v>45500</v>
      </c>
      <c r="E46" s="9" t="s">
        <v>6</v>
      </c>
      <c r="F46" s="9" t="s">
        <v>64</v>
      </c>
      <c r="G46" s="10" t="s">
        <v>65</v>
      </c>
      <c r="H46" s="61"/>
      <c r="I46" s="61">
        <v>213</v>
      </c>
      <c r="J46" s="61"/>
      <c r="K46" s="61"/>
      <c r="L46" s="61"/>
      <c r="M46" s="61"/>
      <c r="N46" s="60">
        <f t="shared" si="2"/>
        <v>213</v>
      </c>
    </row>
    <row r="47" spans="1:15" ht="27.9" customHeight="1">
      <c r="A47" s="70"/>
      <c r="B47" s="24" t="s">
        <v>198</v>
      </c>
      <c r="C47" s="22">
        <v>45514</v>
      </c>
      <c r="D47" s="8">
        <f t="shared" si="0"/>
        <v>45514</v>
      </c>
      <c r="E47" s="9" t="s">
        <v>6</v>
      </c>
      <c r="F47" s="9" t="s">
        <v>64</v>
      </c>
      <c r="G47" s="10" t="s">
        <v>65</v>
      </c>
      <c r="H47" s="61"/>
      <c r="I47" s="61"/>
      <c r="J47" s="61">
        <v>216</v>
      </c>
      <c r="K47" s="61"/>
      <c r="L47" s="61"/>
      <c r="M47" s="61"/>
      <c r="N47" s="60">
        <f t="shared" si="2"/>
        <v>216</v>
      </c>
    </row>
    <row r="48" spans="1:15" ht="27.9" customHeight="1">
      <c r="A48" s="70"/>
      <c r="B48" s="24" t="s">
        <v>199</v>
      </c>
      <c r="C48" s="22">
        <v>45515</v>
      </c>
      <c r="D48" s="8">
        <f t="shared" si="0"/>
        <v>45515</v>
      </c>
      <c r="E48" s="9" t="s">
        <v>6</v>
      </c>
      <c r="F48" s="9" t="s">
        <v>64</v>
      </c>
      <c r="G48" s="10" t="s">
        <v>65</v>
      </c>
      <c r="H48" s="61"/>
      <c r="I48" s="61"/>
      <c r="J48" s="61"/>
      <c r="K48" s="61">
        <v>182</v>
      </c>
      <c r="L48" s="61"/>
      <c r="M48" s="61"/>
      <c r="N48" s="60">
        <f t="shared" si="2"/>
        <v>182</v>
      </c>
    </row>
    <row r="49" spans="1:14" ht="27.9" customHeight="1">
      <c r="A49" s="70"/>
      <c r="B49" s="24" t="s">
        <v>200</v>
      </c>
      <c r="C49" s="22">
        <v>45516</v>
      </c>
      <c r="D49" s="8">
        <f t="shared" si="0"/>
        <v>45516</v>
      </c>
      <c r="E49" s="9" t="s">
        <v>6</v>
      </c>
      <c r="F49" s="9" t="s">
        <v>64</v>
      </c>
      <c r="G49" s="10" t="s">
        <v>65</v>
      </c>
      <c r="H49" s="61"/>
      <c r="I49" s="61"/>
      <c r="J49" s="61"/>
      <c r="K49" s="61"/>
      <c r="L49" s="61">
        <v>410</v>
      </c>
      <c r="M49" s="61"/>
      <c r="N49" s="60">
        <f t="shared" si="2"/>
        <v>410</v>
      </c>
    </row>
    <row r="50" spans="1:14" ht="27.9" customHeight="1">
      <c r="A50" s="71"/>
      <c r="B50" s="24" t="s">
        <v>66</v>
      </c>
      <c r="C50" s="22">
        <v>45563</v>
      </c>
      <c r="D50" s="8">
        <f>C50</f>
        <v>45563</v>
      </c>
      <c r="E50" s="9" t="s">
        <v>6</v>
      </c>
      <c r="F50" s="9" t="s">
        <v>67</v>
      </c>
      <c r="G50" s="10" t="s">
        <v>68</v>
      </c>
      <c r="H50" s="61"/>
      <c r="I50" s="76" t="s">
        <v>243</v>
      </c>
      <c r="J50" s="77"/>
      <c r="K50" s="77"/>
      <c r="L50" s="78"/>
      <c r="M50" s="61">
        <v>85</v>
      </c>
      <c r="N50" s="60">
        <f t="shared" si="2"/>
        <v>85</v>
      </c>
    </row>
    <row r="51" spans="1:14" s="49" customFormat="1" ht="27.9" customHeight="1">
      <c r="A51" s="69">
        <v>17</v>
      </c>
      <c r="B51" s="24" t="s">
        <v>249</v>
      </c>
      <c r="C51" s="22">
        <v>45508</v>
      </c>
      <c r="D51" s="8">
        <f t="shared" si="0"/>
        <v>45508</v>
      </c>
      <c r="E51" s="9" t="s">
        <v>72</v>
      </c>
      <c r="F51" s="9" t="s">
        <v>73</v>
      </c>
      <c r="G51" s="10" t="s">
        <v>74</v>
      </c>
      <c r="H51" s="61">
        <v>63</v>
      </c>
      <c r="I51" s="61">
        <v>62</v>
      </c>
      <c r="J51" s="61">
        <v>64</v>
      </c>
      <c r="K51" s="61">
        <v>122</v>
      </c>
      <c r="L51" s="61"/>
      <c r="M51" s="61"/>
      <c r="N51" s="60">
        <f t="shared" si="2"/>
        <v>311</v>
      </c>
    </row>
    <row r="52" spans="1:14" s="49" customFormat="1" ht="27.9" customHeight="1">
      <c r="A52" s="71"/>
      <c r="B52" s="24" t="s">
        <v>250</v>
      </c>
      <c r="C52" s="22">
        <v>45634</v>
      </c>
      <c r="D52" s="8">
        <f t="shared" ref="D52" si="8">C52</f>
        <v>45634</v>
      </c>
      <c r="E52" s="9" t="s">
        <v>72</v>
      </c>
      <c r="F52" s="9" t="s">
        <v>73</v>
      </c>
      <c r="G52" s="10" t="s">
        <v>251</v>
      </c>
      <c r="H52" s="47"/>
      <c r="I52" s="47"/>
      <c r="J52" s="47"/>
      <c r="K52" s="47"/>
      <c r="L52" s="47">
        <v>28</v>
      </c>
      <c r="M52" s="47"/>
      <c r="N52" s="63">
        <f t="shared" si="2"/>
        <v>28</v>
      </c>
    </row>
    <row r="53" spans="1:14" s="49" customFormat="1" ht="27.9" customHeight="1">
      <c r="A53" s="69">
        <v>18</v>
      </c>
      <c r="B53" s="11" t="s">
        <v>217</v>
      </c>
      <c r="C53" s="7">
        <v>45739</v>
      </c>
      <c r="D53" s="8">
        <f>C53</f>
        <v>45739</v>
      </c>
      <c r="E53" s="9" t="s">
        <v>75</v>
      </c>
      <c r="F53" s="9" t="s">
        <v>76</v>
      </c>
      <c r="G53" s="10" t="s">
        <v>77</v>
      </c>
      <c r="H53" s="47">
        <v>86</v>
      </c>
      <c r="I53" s="47">
        <v>99</v>
      </c>
      <c r="J53" s="47">
        <v>87</v>
      </c>
      <c r="K53" s="47"/>
      <c r="L53" s="47"/>
      <c r="M53" s="47"/>
      <c r="N53" s="63">
        <f>SUM(H53:M53)</f>
        <v>272</v>
      </c>
    </row>
    <row r="54" spans="1:14" s="48" customFormat="1" ht="27.9" customHeight="1">
      <c r="A54" s="70"/>
      <c r="B54" s="11" t="s">
        <v>183</v>
      </c>
      <c r="C54" s="7">
        <v>45521</v>
      </c>
      <c r="D54" s="8">
        <f t="shared" si="0"/>
        <v>45521</v>
      </c>
      <c r="E54" s="9" t="s">
        <v>75</v>
      </c>
      <c r="F54" s="9" t="s">
        <v>76</v>
      </c>
      <c r="G54" s="10" t="s">
        <v>77</v>
      </c>
      <c r="H54" s="47"/>
      <c r="I54" s="61"/>
      <c r="J54" s="61"/>
      <c r="K54" s="61">
        <v>69</v>
      </c>
      <c r="L54" s="61">
        <v>45</v>
      </c>
      <c r="M54" s="61"/>
      <c r="N54" s="60">
        <f t="shared" si="2"/>
        <v>114</v>
      </c>
    </row>
    <row r="55" spans="1:14" s="48" customFormat="1" ht="27.9" customHeight="1">
      <c r="A55" s="71"/>
      <c r="B55" s="11" t="s">
        <v>183</v>
      </c>
      <c r="C55" s="7">
        <v>45683</v>
      </c>
      <c r="D55" s="8">
        <f>C55</f>
        <v>45683</v>
      </c>
      <c r="E55" s="9" t="s">
        <v>75</v>
      </c>
      <c r="F55" s="9" t="s">
        <v>76</v>
      </c>
      <c r="G55" s="57" t="s">
        <v>275</v>
      </c>
      <c r="H55" s="47"/>
      <c r="I55" s="61"/>
      <c r="J55" s="61"/>
      <c r="K55" s="61">
        <v>91</v>
      </c>
      <c r="L55" s="61">
        <v>56</v>
      </c>
      <c r="M55" s="61"/>
      <c r="N55" s="60">
        <f t="shared" si="2"/>
        <v>147</v>
      </c>
    </row>
    <row r="56" spans="1:14" ht="27.9" customHeight="1">
      <c r="A56" s="69">
        <v>19</v>
      </c>
      <c r="B56" s="24" t="s">
        <v>149</v>
      </c>
      <c r="C56" s="7">
        <v>45640</v>
      </c>
      <c r="D56" s="8">
        <f>C56</f>
        <v>45640</v>
      </c>
      <c r="E56" s="9" t="s">
        <v>6</v>
      </c>
      <c r="F56" s="9" t="s">
        <v>11</v>
      </c>
      <c r="G56" s="2" t="s">
        <v>12</v>
      </c>
      <c r="H56" s="61">
        <v>156</v>
      </c>
      <c r="I56" s="61"/>
      <c r="J56" s="61"/>
      <c r="K56" s="61"/>
      <c r="L56" s="61"/>
      <c r="M56" s="61"/>
      <c r="N56" s="60">
        <f t="shared" si="2"/>
        <v>156</v>
      </c>
    </row>
    <row r="57" spans="1:14" ht="27.9" customHeight="1">
      <c r="A57" s="71"/>
      <c r="B57" s="24" t="s">
        <v>218</v>
      </c>
      <c r="C57" s="7">
        <v>45521</v>
      </c>
      <c r="D57" s="8">
        <f>C57</f>
        <v>45521</v>
      </c>
      <c r="E57" s="9" t="s">
        <v>6</v>
      </c>
      <c r="F57" s="9" t="s">
        <v>7</v>
      </c>
      <c r="G57" s="54" t="s">
        <v>276</v>
      </c>
      <c r="H57" s="47"/>
      <c r="I57" s="61">
        <v>185</v>
      </c>
      <c r="J57" s="61">
        <v>198</v>
      </c>
      <c r="K57" s="61"/>
      <c r="L57" s="61"/>
      <c r="M57" s="61"/>
      <c r="N57" s="60">
        <f t="shared" si="2"/>
        <v>383</v>
      </c>
    </row>
    <row r="58" spans="1:14" ht="27.9" customHeight="1">
      <c r="A58" s="19"/>
      <c r="B58" s="6" t="s">
        <v>284</v>
      </c>
      <c r="C58" s="12">
        <v>45620</v>
      </c>
      <c r="D58" s="8">
        <f>C58</f>
        <v>45620</v>
      </c>
      <c r="E58" s="9" t="s">
        <v>220</v>
      </c>
      <c r="F58" s="9" t="s">
        <v>222</v>
      </c>
      <c r="G58" s="26" t="s">
        <v>252</v>
      </c>
      <c r="H58" s="47">
        <v>53</v>
      </c>
      <c r="I58" s="61"/>
      <c r="J58" s="61"/>
      <c r="K58" s="61"/>
      <c r="L58" s="61"/>
      <c r="M58" s="61"/>
      <c r="N58" s="60">
        <f>SUM(H58:M58)</f>
        <v>53</v>
      </c>
    </row>
    <row r="59" spans="1:14" ht="27.9" customHeight="1">
      <c r="A59" s="19">
        <v>20</v>
      </c>
      <c r="B59" s="6" t="s">
        <v>285</v>
      </c>
      <c r="C59" s="12">
        <v>45577</v>
      </c>
      <c r="D59" s="8">
        <f>C59</f>
        <v>45577</v>
      </c>
      <c r="E59" s="9" t="s">
        <v>220</v>
      </c>
      <c r="F59" s="9" t="s">
        <v>222</v>
      </c>
      <c r="G59" s="26" t="s">
        <v>253</v>
      </c>
      <c r="H59" s="47"/>
      <c r="I59" s="61">
        <v>98</v>
      </c>
      <c r="J59" s="61"/>
      <c r="K59" s="61"/>
      <c r="L59" s="61"/>
      <c r="M59" s="61"/>
      <c r="N59" s="60">
        <f>SUM(H59:M59)</f>
        <v>98</v>
      </c>
    </row>
    <row r="60" spans="1:14" ht="27.9" customHeight="1">
      <c r="A60" s="19"/>
      <c r="B60" s="6" t="s">
        <v>286</v>
      </c>
      <c r="C60" s="12">
        <v>45522</v>
      </c>
      <c r="D60" s="8">
        <f t="shared" si="0"/>
        <v>45522</v>
      </c>
      <c r="E60" s="9" t="s">
        <v>220</v>
      </c>
      <c r="F60" s="9" t="s">
        <v>221</v>
      </c>
      <c r="G60" s="32" t="s">
        <v>219</v>
      </c>
      <c r="H60" s="47"/>
      <c r="I60" s="61"/>
      <c r="J60" s="61">
        <v>123</v>
      </c>
      <c r="K60" s="61"/>
      <c r="L60" s="61"/>
      <c r="M60" s="61"/>
      <c r="N60" s="60">
        <f t="shared" si="2"/>
        <v>123</v>
      </c>
    </row>
    <row r="61" spans="1:14" ht="27.9" customHeight="1">
      <c r="A61" s="56"/>
      <c r="B61" s="6" t="s">
        <v>287</v>
      </c>
      <c r="C61" s="12">
        <v>45578</v>
      </c>
      <c r="D61" s="8">
        <f t="shared" si="0"/>
        <v>45578</v>
      </c>
      <c r="E61" s="9" t="s">
        <v>220</v>
      </c>
      <c r="F61" s="9" t="s">
        <v>222</v>
      </c>
      <c r="G61" s="26" t="s">
        <v>253</v>
      </c>
      <c r="H61" s="47"/>
      <c r="I61" s="61"/>
      <c r="J61" s="61"/>
      <c r="K61" s="61">
        <v>142</v>
      </c>
      <c r="L61" s="61"/>
      <c r="M61" s="61"/>
      <c r="N61" s="60">
        <f t="shared" si="2"/>
        <v>142</v>
      </c>
    </row>
    <row r="62" spans="1:14" ht="27.9" customHeight="1">
      <c r="A62" s="69">
        <v>21</v>
      </c>
      <c r="B62" s="6" t="s">
        <v>288</v>
      </c>
      <c r="C62" s="12">
        <v>45683</v>
      </c>
      <c r="D62" s="8">
        <f t="shared" ref="D62" si="9">C62</f>
        <v>45683</v>
      </c>
      <c r="E62" s="9" t="s">
        <v>225</v>
      </c>
      <c r="F62" s="9" t="s">
        <v>224</v>
      </c>
      <c r="G62" s="58" t="s">
        <v>299</v>
      </c>
      <c r="H62" s="47">
        <v>67</v>
      </c>
      <c r="I62" s="61">
        <v>65</v>
      </c>
      <c r="J62" s="61"/>
      <c r="K62" s="61"/>
      <c r="L62" s="61"/>
      <c r="M62" s="61"/>
      <c r="N62" s="60">
        <f>SUM(H62:M62)</f>
        <v>132</v>
      </c>
    </row>
    <row r="63" spans="1:14" ht="27.9" customHeight="1">
      <c r="A63" s="70"/>
      <c r="B63" s="6" t="s">
        <v>289</v>
      </c>
      <c r="C63" s="12">
        <v>45522</v>
      </c>
      <c r="D63" s="8">
        <f t="shared" ref="D63" si="10">C63</f>
        <v>45522</v>
      </c>
      <c r="E63" s="9" t="s">
        <v>225</v>
      </c>
      <c r="F63" s="9" t="s">
        <v>224</v>
      </c>
      <c r="G63" s="58" t="s">
        <v>299</v>
      </c>
      <c r="H63" s="47"/>
      <c r="I63" s="61"/>
      <c r="J63" s="61">
        <v>42</v>
      </c>
      <c r="K63" s="61">
        <v>57</v>
      </c>
      <c r="L63" s="61">
        <v>69</v>
      </c>
      <c r="M63" s="61"/>
      <c r="N63" s="60">
        <f t="shared" si="2"/>
        <v>168</v>
      </c>
    </row>
    <row r="64" spans="1:14" ht="27.9" customHeight="1">
      <c r="A64" s="71"/>
      <c r="B64" s="6" t="s">
        <v>290</v>
      </c>
      <c r="C64" s="12">
        <v>45599</v>
      </c>
      <c r="D64" s="8">
        <f t="shared" ref="D64" si="11">C64</f>
        <v>45599</v>
      </c>
      <c r="E64" s="9" t="s">
        <v>225</v>
      </c>
      <c r="F64" s="9" t="s">
        <v>254</v>
      </c>
      <c r="G64" s="26" t="s">
        <v>255</v>
      </c>
      <c r="H64" s="47"/>
      <c r="I64" s="61"/>
      <c r="J64" s="61"/>
      <c r="K64" s="61">
        <v>81</v>
      </c>
      <c r="L64" s="61">
        <v>83</v>
      </c>
      <c r="M64" s="61"/>
      <c r="N64" s="60">
        <f t="shared" si="2"/>
        <v>164</v>
      </c>
    </row>
    <row r="65" spans="1:14" s="48" customFormat="1" ht="27.9" customHeight="1">
      <c r="A65" s="69">
        <v>22</v>
      </c>
      <c r="B65" s="6" t="s">
        <v>150</v>
      </c>
      <c r="C65" s="12">
        <v>45529</v>
      </c>
      <c r="D65" s="8">
        <f t="shared" si="0"/>
        <v>45529</v>
      </c>
      <c r="E65" s="9" t="s">
        <v>78</v>
      </c>
      <c r="F65" s="9" t="s">
        <v>79</v>
      </c>
      <c r="G65" s="2" t="s">
        <v>300</v>
      </c>
      <c r="H65" s="47">
        <v>64</v>
      </c>
      <c r="I65" s="61">
        <v>56</v>
      </c>
      <c r="J65" s="61"/>
      <c r="K65" s="61"/>
      <c r="L65" s="61"/>
      <c r="M65" s="61"/>
      <c r="N65" s="60">
        <f>SUM(H65:M65)</f>
        <v>120</v>
      </c>
    </row>
    <row r="66" spans="1:14" s="48" customFormat="1" ht="27.9" customHeight="1">
      <c r="A66" s="71"/>
      <c r="B66" s="6" t="s">
        <v>160</v>
      </c>
      <c r="C66" s="33">
        <v>45557</v>
      </c>
      <c r="D66" s="8">
        <f>C66</f>
        <v>45557</v>
      </c>
      <c r="E66" s="9" t="s">
        <v>78</v>
      </c>
      <c r="F66" s="9" t="s">
        <v>79</v>
      </c>
      <c r="G66" s="2" t="s">
        <v>300</v>
      </c>
      <c r="H66" s="47"/>
      <c r="I66" s="61"/>
      <c r="J66" s="61">
        <v>62</v>
      </c>
      <c r="K66" s="61">
        <v>102</v>
      </c>
      <c r="L66" s="61">
        <v>17</v>
      </c>
      <c r="M66" s="61"/>
      <c r="N66" s="60">
        <f t="shared" si="2"/>
        <v>181</v>
      </c>
    </row>
    <row r="67" spans="1:14" s="48" customFormat="1" ht="27.9" customHeight="1">
      <c r="A67" s="69">
        <v>23</v>
      </c>
      <c r="B67" s="6" t="s">
        <v>282</v>
      </c>
      <c r="C67" s="12">
        <v>45528</v>
      </c>
      <c r="D67" s="8">
        <f t="shared" ref="D67:D68" si="12">C67</f>
        <v>45528</v>
      </c>
      <c r="E67" s="29" t="s">
        <v>231</v>
      </c>
      <c r="F67" s="29" t="s">
        <v>232</v>
      </c>
      <c r="G67" s="2" t="s">
        <v>223</v>
      </c>
      <c r="H67" s="50"/>
      <c r="I67" s="61"/>
      <c r="J67" s="61">
        <v>162</v>
      </c>
      <c r="K67" s="61">
        <v>181</v>
      </c>
      <c r="L67" s="61">
        <v>304</v>
      </c>
      <c r="M67" s="64"/>
      <c r="N67" s="60">
        <f t="shared" si="2"/>
        <v>647</v>
      </c>
    </row>
    <row r="68" spans="1:14" s="48" customFormat="1" ht="27.9" customHeight="1">
      <c r="A68" s="70"/>
      <c r="B68" s="6" t="s">
        <v>238</v>
      </c>
      <c r="C68" s="12">
        <v>45577</v>
      </c>
      <c r="D68" s="8">
        <f t="shared" si="12"/>
        <v>45577</v>
      </c>
      <c r="E68" s="29" t="s">
        <v>33</v>
      </c>
      <c r="F68" s="29" t="s">
        <v>239</v>
      </c>
      <c r="G68" s="2" t="s">
        <v>301</v>
      </c>
      <c r="H68" s="50"/>
      <c r="I68" s="61">
        <v>144</v>
      </c>
      <c r="J68" s="61"/>
      <c r="K68" s="61"/>
      <c r="L68" s="61"/>
      <c r="M68" s="64"/>
      <c r="N68" s="60">
        <f t="shared" si="2"/>
        <v>144</v>
      </c>
    </row>
    <row r="69" spans="1:14" s="48" customFormat="1" ht="27.9" customHeight="1">
      <c r="A69" s="71"/>
      <c r="B69" s="6" t="s">
        <v>240</v>
      </c>
      <c r="C69" s="12">
        <v>45626</v>
      </c>
      <c r="D69" s="8">
        <f t="shared" ref="D69:D70" si="13">C69</f>
        <v>45626</v>
      </c>
      <c r="E69" s="9" t="s">
        <v>6</v>
      </c>
      <c r="F69" s="9" t="s">
        <v>8</v>
      </c>
      <c r="G69" s="1" t="s">
        <v>256</v>
      </c>
      <c r="H69" s="65">
        <v>88</v>
      </c>
      <c r="I69" s="47"/>
      <c r="J69" s="47"/>
      <c r="K69" s="47"/>
      <c r="L69" s="47"/>
      <c r="M69" s="50"/>
      <c r="N69" s="63">
        <f t="shared" si="2"/>
        <v>88</v>
      </c>
    </row>
    <row r="70" spans="1:14" s="48" customFormat="1" ht="27.9" customHeight="1">
      <c r="A70" s="19"/>
      <c r="B70" s="6" t="s">
        <v>291</v>
      </c>
      <c r="C70" s="12">
        <v>45690</v>
      </c>
      <c r="D70" s="8">
        <f t="shared" si="13"/>
        <v>45690</v>
      </c>
      <c r="E70" s="29" t="s">
        <v>220</v>
      </c>
      <c r="F70" s="29" t="s">
        <v>257</v>
      </c>
      <c r="G70" s="2" t="s">
        <v>281</v>
      </c>
      <c r="H70" s="50">
        <v>95</v>
      </c>
      <c r="I70" s="47"/>
      <c r="J70" s="47"/>
      <c r="K70" s="47"/>
      <c r="L70" s="47"/>
      <c r="M70" s="50"/>
      <c r="N70" s="63">
        <f t="shared" si="2"/>
        <v>95</v>
      </c>
    </row>
    <row r="71" spans="1:14" s="48" customFormat="1" ht="27.9" customHeight="1">
      <c r="A71" s="19">
        <v>24</v>
      </c>
      <c r="B71" s="6" t="s">
        <v>292</v>
      </c>
      <c r="C71" s="33">
        <v>45558</v>
      </c>
      <c r="D71" s="34" t="s">
        <v>216</v>
      </c>
      <c r="E71" s="29" t="s">
        <v>212</v>
      </c>
      <c r="F71" s="29" t="s">
        <v>213</v>
      </c>
      <c r="G71" s="2" t="s">
        <v>211</v>
      </c>
      <c r="H71" s="64"/>
      <c r="I71" s="61">
        <v>116</v>
      </c>
      <c r="J71" s="61">
        <v>110</v>
      </c>
      <c r="K71" s="61"/>
      <c r="L71" s="61"/>
      <c r="M71" s="64"/>
      <c r="N71" s="60">
        <f t="shared" si="2"/>
        <v>226</v>
      </c>
    </row>
    <row r="72" spans="1:14" s="48" customFormat="1" ht="27.9" customHeight="1">
      <c r="A72" s="19"/>
      <c r="B72" s="6" t="s">
        <v>293</v>
      </c>
      <c r="C72" s="33">
        <v>45535</v>
      </c>
      <c r="D72" s="34" t="s">
        <v>214</v>
      </c>
      <c r="E72" s="29" t="s">
        <v>212</v>
      </c>
      <c r="F72" s="29" t="s">
        <v>213</v>
      </c>
      <c r="G72" s="2" t="s">
        <v>211</v>
      </c>
      <c r="H72" s="64"/>
      <c r="I72" s="61"/>
      <c r="J72" s="61"/>
      <c r="K72" s="61">
        <v>56</v>
      </c>
      <c r="L72" s="61">
        <v>149</v>
      </c>
      <c r="M72" s="64"/>
      <c r="N72" s="60">
        <f t="shared" si="2"/>
        <v>205</v>
      </c>
    </row>
    <row r="73" spans="1:14" s="48" customFormat="1" ht="27.9" customHeight="1">
      <c r="A73" s="56"/>
      <c r="B73" s="6" t="s">
        <v>293</v>
      </c>
      <c r="C73" s="33">
        <v>45536</v>
      </c>
      <c r="D73" s="34" t="s">
        <v>215</v>
      </c>
      <c r="E73" s="29" t="s">
        <v>212</v>
      </c>
      <c r="F73" s="29" t="s">
        <v>213</v>
      </c>
      <c r="G73" s="2" t="s">
        <v>211</v>
      </c>
      <c r="H73" s="64"/>
      <c r="I73" s="61"/>
      <c r="J73" s="61"/>
      <c r="K73" s="61">
        <v>64</v>
      </c>
      <c r="L73" s="61">
        <v>31</v>
      </c>
      <c r="M73" s="64"/>
      <c r="N73" s="60">
        <f t="shared" si="2"/>
        <v>95</v>
      </c>
    </row>
    <row r="74" spans="1:14" s="48" customFormat="1" ht="27.9" customHeight="1">
      <c r="A74" s="69">
        <v>25</v>
      </c>
      <c r="B74" s="35" t="s">
        <v>294</v>
      </c>
      <c r="C74" s="36">
        <v>45542</v>
      </c>
      <c r="D74" s="34">
        <f>C74</f>
        <v>45542</v>
      </c>
      <c r="E74" s="29" t="s">
        <v>229</v>
      </c>
      <c r="F74" s="29" t="s">
        <v>228</v>
      </c>
      <c r="G74" s="2" t="s">
        <v>303</v>
      </c>
      <c r="H74" s="64">
        <v>39</v>
      </c>
      <c r="I74" s="61">
        <v>39</v>
      </c>
      <c r="J74" s="61">
        <v>27</v>
      </c>
      <c r="K74" s="61"/>
      <c r="L74" s="61"/>
      <c r="M74" s="64"/>
      <c r="N74" s="60">
        <f t="shared" si="2"/>
        <v>105</v>
      </c>
    </row>
    <row r="75" spans="1:14" s="48" customFormat="1" ht="27.9" customHeight="1">
      <c r="A75" s="71"/>
      <c r="B75" s="35" t="s">
        <v>295</v>
      </c>
      <c r="C75" s="36">
        <v>45578</v>
      </c>
      <c r="D75" s="34">
        <f>C75</f>
        <v>45578</v>
      </c>
      <c r="E75" s="29" t="s">
        <v>229</v>
      </c>
      <c r="F75" s="29" t="s">
        <v>241</v>
      </c>
      <c r="G75" s="2" t="s">
        <v>242</v>
      </c>
      <c r="H75" s="64"/>
      <c r="I75" s="61"/>
      <c r="J75" s="61"/>
      <c r="K75" s="61">
        <v>22</v>
      </c>
      <c r="L75" s="61">
        <v>34</v>
      </c>
      <c r="M75" s="64"/>
      <c r="N75" s="60">
        <f t="shared" ref="N75" si="14">SUM(H75:M75)</f>
        <v>56</v>
      </c>
    </row>
    <row r="76" spans="1:14" s="48" customFormat="1" ht="27.9" customHeight="1">
      <c r="A76" s="69">
        <v>26</v>
      </c>
      <c r="B76" s="35" t="s">
        <v>264</v>
      </c>
      <c r="C76" s="36">
        <v>45648</v>
      </c>
      <c r="D76" s="8">
        <f>C76</f>
        <v>45648</v>
      </c>
      <c r="E76" s="50" t="s">
        <v>201</v>
      </c>
      <c r="F76" s="50" t="s">
        <v>202</v>
      </c>
      <c r="G76" s="10" t="s">
        <v>203</v>
      </c>
      <c r="H76" s="61">
        <v>43</v>
      </c>
      <c r="I76" s="64"/>
      <c r="J76" s="64"/>
      <c r="K76" s="64"/>
      <c r="L76" s="61"/>
      <c r="M76" s="64"/>
      <c r="N76" s="60">
        <f>SUM(H76:M76)</f>
        <v>43</v>
      </c>
    </row>
    <row r="77" spans="1:14" ht="27.9" customHeight="1">
      <c r="A77" s="71"/>
      <c r="B77" s="35" t="s">
        <v>263</v>
      </c>
      <c r="C77" s="36">
        <v>45543</v>
      </c>
      <c r="D77" s="34">
        <f>C77</f>
        <v>45543</v>
      </c>
      <c r="E77" s="50" t="s">
        <v>201</v>
      </c>
      <c r="F77" s="50" t="s">
        <v>202</v>
      </c>
      <c r="G77" s="10" t="s">
        <v>203</v>
      </c>
      <c r="H77" s="64"/>
      <c r="I77" s="61">
        <v>98</v>
      </c>
      <c r="J77" s="61">
        <v>76</v>
      </c>
      <c r="K77" s="61"/>
      <c r="L77" s="61"/>
      <c r="M77" s="64"/>
      <c r="N77" s="60">
        <f t="shared" si="2"/>
        <v>174</v>
      </c>
    </row>
    <row r="78" spans="1:14" ht="27.9" customHeight="1">
      <c r="A78" s="69">
        <v>27</v>
      </c>
      <c r="B78" s="6" t="s">
        <v>164</v>
      </c>
      <c r="C78" s="33">
        <v>45591</v>
      </c>
      <c r="D78" s="8">
        <f>C78</f>
        <v>45591</v>
      </c>
      <c r="E78" s="9" t="s">
        <v>80</v>
      </c>
      <c r="F78" s="9" t="s">
        <v>81</v>
      </c>
      <c r="G78" s="23" t="s">
        <v>277</v>
      </c>
      <c r="H78" s="61">
        <v>153</v>
      </c>
      <c r="I78" s="61">
        <v>222</v>
      </c>
      <c r="J78" s="61">
        <v>212</v>
      </c>
      <c r="K78" s="61">
        <v>197</v>
      </c>
      <c r="L78" s="61"/>
      <c r="M78" s="61"/>
      <c r="N78" s="60">
        <f>SUM(H78:M78)</f>
        <v>784</v>
      </c>
    </row>
    <row r="79" spans="1:14" ht="27.9" customHeight="1">
      <c r="A79" s="71"/>
      <c r="B79" s="11" t="s">
        <v>151</v>
      </c>
      <c r="C79" s="33">
        <v>45543</v>
      </c>
      <c r="D79" s="8">
        <f t="shared" si="0"/>
        <v>45543</v>
      </c>
      <c r="E79" s="9" t="s">
        <v>80</v>
      </c>
      <c r="F79" s="9" t="s">
        <v>81</v>
      </c>
      <c r="G79" s="59" t="s">
        <v>82</v>
      </c>
      <c r="H79" s="61"/>
      <c r="I79" s="61"/>
      <c r="J79" s="61"/>
      <c r="K79" s="61"/>
      <c r="L79" s="61">
        <v>121</v>
      </c>
      <c r="M79" s="61"/>
      <c r="N79" s="60">
        <f t="shared" si="2"/>
        <v>121</v>
      </c>
    </row>
    <row r="80" spans="1:14" s="49" customFormat="1" ht="27.9" customHeight="1">
      <c r="A80" s="69">
        <v>28</v>
      </c>
      <c r="B80" s="6" t="s">
        <v>152</v>
      </c>
      <c r="C80" s="7">
        <v>45550</v>
      </c>
      <c r="D80" s="8">
        <f t="shared" si="0"/>
        <v>45550</v>
      </c>
      <c r="E80" s="9" t="s">
        <v>33</v>
      </c>
      <c r="F80" s="9" t="s">
        <v>83</v>
      </c>
      <c r="G80" s="23" t="s">
        <v>84</v>
      </c>
      <c r="H80" s="61">
        <v>164</v>
      </c>
      <c r="I80" s="61"/>
      <c r="J80" s="61"/>
      <c r="K80" s="61"/>
      <c r="L80" s="61"/>
      <c r="M80" s="61"/>
      <c r="N80" s="60">
        <f t="shared" si="2"/>
        <v>164</v>
      </c>
    </row>
    <row r="81" spans="1:14" s="49" customFormat="1" ht="27.9" customHeight="1">
      <c r="A81" s="70"/>
      <c r="B81" s="6" t="s">
        <v>156</v>
      </c>
      <c r="C81" s="7">
        <v>45699</v>
      </c>
      <c r="D81" s="8">
        <f>C81</f>
        <v>45699</v>
      </c>
      <c r="E81" s="9" t="s">
        <v>33</v>
      </c>
      <c r="F81" s="9" t="s">
        <v>83</v>
      </c>
      <c r="G81" s="23" t="s">
        <v>84</v>
      </c>
      <c r="H81" s="61"/>
      <c r="I81" s="61">
        <v>314</v>
      </c>
      <c r="J81" s="61"/>
      <c r="K81" s="61"/>
      <c r="L81" s="61"/>
      <c r="M81" s="61"/>
      <c r="N81" s="60">
        <f>SUM(H81:M81)</f>
        <v>314</v>
      </c>
    </row>
    <row r="82" spans="1:14" s="49" customFormat="1" ht="27.9" customHeight="1">
      <c r="A82" s="70"/>
      <c r="B82" s="6" t="s">
        <v>155</v>
      </c>
      <c r="C82" s="7">
        <v>45725</v>
      </c>
      <c r="D82" s="8">
        <f>C82</f>
        <v>45725</v>
      </c>
      <c r="E82" s="9" t="s">
        <v>33</v>
      </c>
      <c r="F82" s="9" t="s">
        <v>83</v>
      </c>
      <c r="G82" s="23" t="s">
        <v>84</v>
      </c>
      <c r="H82" s="61"/>
      <c r="I82" s="61"/>
      <c r="J82" s="61"/>
      <c r="K82" s="61">
        <v>284</v>
      </c>
      <c r="L82" s="61"/>
      <c r="M82" s="61"/>
      <c r="N82" s="60">
        <f>SUM(H82:M82)</f>
        <v>284</v>
      </c>
    </row>
    <row r="83" spans="1:14" s="49" customFormat="1" ht="27.9" customHeight="1">
      <c r="A83" s="70"/>
      <c r="B83" s="6" t="s">
        <v>154</v>
      </c>
      <c r="C83" s="7">
        <v>45600</v>
      </c>
      <c r="D83" s="8">
        <f>C83</f>
        <v>45600</v>
      </c>
      <c r="E83" s="9" t="s">
        <v>33</v>
      </c>
      <c r="F83" s="9" t="s">
        <v>83</v>
      </c>
      <c r="G83" s="23" t="s">
        <v>84</v>
      </c>
      <c r="H83" s="61"/>
      <c r="I83" s="61"/>
      <c r="J83" s="61"/>
      <c r="K83" s="61">
        <v>246</v>
      </c>
      <c r="L83" s="61"/>
      <c r="M83" s="61"/>
      <c r="N83" s="60">
        <f t="shared" si="2"/>
        <v>246</v>
      </c>
    </row>
    <row r="84" spans="1:14" s="49" customFormat="1" ht="27.9" customHeight="1">
      <c r="A84" s="71"/>
      <c r="B84" s="6" t="s">
        <v>153</v>
      </c>
      <c r="C84" s="7">
        <v>45551</v>
      </c>
      <c r="D84" s="8">
        <f>C84</f>
        <v>45551</v>
      </c>
      <c r="E84" s="9" t="s">
        <v>33</v>
      </c>
      <c r="F84" s="9" t="s">
        <v>83</v>
      </c>
      <c r="G84" s="23" t="s">
        <v>84</v>
      </c>
      <c r="H84" s="61"/>
      <c r="I84" s="61"/>
      <c r="J84" s="61"/>
      <c r="K84" s="61"/>
      <c r="L84" s="61">
        <v>327</v>
      </c>
      <c r="M84" s="61"/>
      <c r="N84" s="60">
        <f>SUM(H84:M84)</f>
        <v>327</v>
      </c>
    </row>
    <row r="85" spans="1:14" s="49" customFormat="1" ht="27.9" customHeight="1">
      <c r="A85" s="70">
        <v>29</v>
      </c>
      <c r="B85" s="11" t="s">
        <v>163</v>
      </c>
      <c r="C85" s="33">
        <v>45571</v>
      </c>
      <c r="D85" s="8">
        <f>C85</f>
        <v>45571</v>
      </c>
      <c r="E85" s="9" t="s">
        <v>85</v>
      </c>
      <c r="F85" s="9" t="s">
        <v>86</v>
      </c>
      <c r="G85" s="10" t="s">
        <v>87</v>
      </c>
      <c r="H85" s="47">
        <v>42</v>
      </c>
      <c r="I85" s="47">
        <v>21</v>
      </c>
      <c r="J85" s="47">
        <v>28</v>
      </c>
      <c r="K85" s="47"/>
      <c r="L85" s="47"/>
      <c r="M85" s="47"/>
      <c r="N85" s="63">
        <f>SUM(H85:M85)</f>
        <v>91</v>
      </c>
    </row>
    <row r="86" spans="1:14" s="48" customFormat="1" ht="27.9" customHeight="1">
      <c r="A86" s="71"/>
      <c r="B86" s="11" t="s">
        <v>157</v>
      </c>
      <c r="C86" s="33">
        <v>45557</v>
      </c>
      <c r="D86" s="8">
        <f t="shared" si="0"/>
        <v>45557</v>
      </c>
      <c r="E86" s="9" t="s">
        <v>85</v>
      </c>
      <c r="F86" s="9" t="s">
        <v>86</v>
      </c>
      <c r="G86" s="10" t="s">
        <v>87</v>
      </c>
      <c r="H86" s="61"/>
      <c r="I86" s="61"/>
      <c r="J86" s="61"/>
      <c r="K86" s="61">
        <v>46</v>
      </c>
      <c r="L86" s="61">
        <v>71</v>
      </c>
      <c r="M86" s="61"/>
      <c r="N86" s="60">
        <f t="shared" si="2"/>
        <v>117</v>
      </c>
    </row>
    <row r="87" spans="1:14" s="48" customFormat="1" ht="27.9" customHeight="1">
      <c r="A87" s="69">
        <v>30</v>
      </c>
      <c r="B87" s="11" t="s">
        <v>158</v>
      </c>
      <c r="C87" s="33">
        <v>45557</v>
      </c>
      <c r="D87" s="8">
        <f t="shared" si="0"/>
        <v>45557</v>
      </c>
      <c r="E87" s="9" t="s">
        <v>88</v>
      </c>
      <c r="F87" s="9" t="s">
        <v>89</v>
      </c>
      <c r="G87" s="2" t="s">
        <v>278</v>
      </c>
      <c r="H87" s="61">
        <v>57</v>
      </c>
      <c r="I87" s="61">
        <v>54</v>
      </c>
      <c r="J87" s="61"/>
      <c r="K87" s="61"/>
      <c r="L87" s="61"/>
      <c r="M87" s="61"/>
      <c r="N87" s="60">
        <f t="shared" si="2"/>
        <v>111</v>
      </c>
    </row>
    <row r="88" spans="1:14" s="48" customFormat="1" ht="27.9" customHeight="1">
      <c r="A88" s="71"/>
      <c r="B88" s="11" t="s">
        <v>159</v>
      </c>
      <c r="C88" s="33">
        <v>45558</v>
      </c>
      <c r="D88" s="8">
        <f t="shared" si="0"/>
        <v>45558</v>
      </c>
      <c r="E88" s="9" t="s">
        <v>88</v>
      </c>
      <c r="F88" s="9" t="s">
        <v>89</v>
      </c>
      <c r="G88" s="2" t="s">
        <v>278</v>
      </c>
      <c r="H88" s="61"/>
      <c r="I88" s="61"/>
      <c r="J88" s="61">
        <v>32</v>
      </c>
      <c r="K88" s="61">
        <v>44</v>
      </c>
      <c r="L88" s="61">
        <v>78</v>
      </c>
      <c r="M88" s="61"/>
      <c r="N88" s="60">
        <f t="shared" si="2"/>
        <v>154</v>
      </c>
    </row>
    <row r="89" spans="1:14" s="48" customFormat="1" ht="27.9" customHeight="1">
      <c r="A89" s="69">
        <v>31</v>
      </c>
      <c r="B89" s="30" t="s">
        <v>162</v>
      </c>
      <c r="C89" s="33">
        <v>45578</v>
      </c>
      <c r="D89" s="34">
        <f>C89</f>
        <v>45578</v>
      </c>
      <c r="E89" s="29" t="s">
        <v>90</v>
      </c>
      <c r="F89" s="29" t="s">
        <v>91</v>
      </c>
      <c r="G89" s="37" t="s">
        <v>92</v>
      </c>
      <c r="H89" s="61">
        <v>68</v>
      </c>
      <c r="I89" s="61">
        <v>111</v>
      </c>
      <c r="J89" s="61"/>
      <c r="K89" s="61"/>
      <c r="L89" s="64"/>
      <c r="M89" s="64"/>
      <c r="N89" s="60">
        <f>SUM(H89:M89)</f>
        <v>179</v>
      </c>
    </row>
    <row r="90" spans="1:14" s="48" customFormat="1" ht="27.9" customHeight="1">
      <c r="A90" s="70"/>
      <c r="B90" s="30" t="s">
        <v>161</v>
      </c>
      <c r="C90" s="33">
        <v>45557</v>
      </c>
      <c r="D90" s="34">
        <f t="shared" si="0"/>
        <v>45557</v>
      </c>
      <c r="E90" s="29" t="s">
        <v>90</v>
      </c>
      <c r="F90" s="29" t="s">
        <v>91</v>
      </c>
      <c r="G90" s="37" t="s">
        <v>92</v>
      </c>
      <c r="H90" s="64"/>
      <c r="I90" s="61"/>
      <c r="J90" s="61">
        <v>60</v>
      </c>
      <c r="K90" s="61">
        <v>77</v>
      </c>
      <c r="L90" s="61">
        <v>41</v>
      </c>
      <c r="M90" s="64"/>
      <c r="N90" s="60">
        <f t="shared" si="2"/>
        <v>178</v>
      </c>
    </row>
    <row r="91" spans="1:14" s="48" customFormat="1" ht="27.9" customHeight="1">
      <c r="A91" s="71"/>
      <c r="B91" s="30" t="s">
        <v>296</v>
      </c>
      <c r="C91" s="33">
        <v>45704</v>
      </c>
      <c r="D91" s="34">
        <f t="shared" ref="D91" si="15">C91</f>
        <v>45704</v>
      </c>
      <c r="E91" s="29" t="s">
        <v>90</v>
      </c>
      <c r="F91" s="29" t="s">
        <v>91</v>
      </c>
      <c r="G91" s="37" t="s">
        <v>92</v>
      </c>
      <c r="H91" s="64"/>
      <c r="I91" s="61"/>
      <c r="J91" s="61"/>
      <c r="K91" s="61">
        <v>33</v>
      </c>
      <c r="L91" s="61">
        <v>35</v>
      </c>
      <c r="M91" s="64"/>
      <c r="N91" s="60">
        <f t="shared" si="2"/>
        <v>68</v>
      </c>
    </row>
    <row r="92" spans="1:14" s="48" customFormat="1" ht="27.9" customHeight="1">
      <c r="A92" s="69">
        <v>32</v>
      </c>
      <c r="B92" s="30" t="s">
        <v>297</v>
      </c>
      <c r="C92" s="33">
        <v>45564</v>
      </c>
      <c r="D92" s="34">
        <f t="shared" ref="D92" si="16">C92</f>
        <v>45564</v>
      </c>
      <c r="E92" s="29" t="s">
        <v>244</v>
      </c>
      <c r="F92" s="29" t="s">
        <v>245</v>
      </c>
      <c r="G92" s="38" t="s">
        <v>246</v>
      </c>
      <c r="H92" s="64">
        <v>61</v>
      </c>
      <c r="I92" s="61"/>
      <c r="J92" s="61"/>
      <c r="K92" s="61"/>
      <c r="L92" s="61"/>
      <c r="M92" s="64"/>
      <c r="N92" s="60">
        <f t="shared" ref="N92:N93" si="17">SUM(H92:M92)</f>
        <v>61</v>
      </c>
    </row>
    <row r="93" spans="1:14" s="48" customFormat="1" ht="27.9" customHeight="1">
      <c r="A93" s="71"/>
      <c r="B93" s="30" t="s">
        <v>298</v>
      </c>
      <c r="C93" s="7">
        <v>45711</v>
      </c>
      <c r="D93" s="8">
        <f>C93</f>
        <v>45711</v>
      </c>
      <c r="E93" s="29" t="s">
        <v>244</v>
      </c>
      <c r="F93" s="29" t="s">
        <v>245</v>
      </c>
      <c r="G93" s="38" t="s">
        <v>272</v>
      </c>
      <c r="H93" s="64"/>
      <c r="I93" s="61">
        <v>157</v>
      </c>
      <c r="J93" s="61">
        <v>187</v>
      </c>
      <c r="K93" s="61">
        <v>111</v>
      </c>
      <c r="L93" s="61"/>
      <c r="M93" s="64"/>
      <c r="N93" s="60">
        <f t="shared" si="17"/>
        <v>455</v>
      </c>
    </row>
    <row r="94" spans="1:14" s="48" customFormat="1" ht="27.9" customHeight="1">
      <c r="A94" s="69">
        <v>33</v>
      </c>
      <c r="B94" s="11" t="s">
        <v>268</v>
      </c>
      <c r="C94" s="7">
        <v>45712</v>
      </c>
      <c r="D94" s="8">
        <f>C94</f>
        <v>45712</v>
      </c>
      <c r="E94" s="47" t="s">
        <v>93</v>
      </c>
      <c r="F94" s="47" t="s">
        <v>94</v>
      </c>
      <c r="G94" s="10" t="s">
        <v>279</v>
      </c>
      <c r="H94" s="61">
        <v>177</v>
      </c>
      <c r="I94" s="61"/>
      <c r="J94" s="61"/>
      <c r="K94" s="61"/>
      <c r="L94" s="61"/>
      <c r="M94" s="61"/>
      <c r="N94" s="60">
        <f>SUM(H94:M94)</f>
        <v>177</v>
      </c>
    </row>
    <row r="95" spans="1:14" s="48" customFormat="1" ht="27.9" customHeight="1">
      <c r="A95" s="70"/>
      <c r="B95" s="11" t="s">
        <v>269</v>
      </c>
      <c r="C95" s="7">
        <v>45711</v>
      </c>
      <c r="D95" s="8">
        <f>C95</f>
        <v>45711</v>
      </c>
      <c r="E95" s="47" t="s">
        <v>93</v>
      </c>
      <c r="F95" s="47" t="s">
        <v>94</v>
      </c>
      <c r="G95" s="10" t="s">
        <v>279</v>
      </c>
      <c r="H95" s="61"/>
      <c r="I95" s="61">
        <v>191</v>
      </c>
      <c r="J95" s="61"/>
      <c r="K95" s="61"/>
      <c r="L95" s="61"/>
      <c r="M95" s="61"/>
      <c r="N95" s="60">
        <f>SUM(H95:M95)</f>
        <v>191</v>
      </c>
    </row>
    <row r="96" spans="1:14" s="48" customFormat="1" ht="27.9" customHeight="1">
      <c r="A96" s="70"/>
      <c r="B96" s="11" t="s">
        <v>270</v>
      </c>
      <c r="C96" s="7">
        <v>45699</v>
      </c>
      <c r="D96" s="8">
        <f>C96</f>
        <v>45699</v>
      </c>
      <c r="E96" s="47" t="s">
        <v>93</v>
      </c>
      <c r="F96" s="47" t="s">
        <v>94</v>
      </c>
      <c r="G96" s="10" t="s">
        <v>279</v>
      </c>
      <c r="H96" s="61"/>
      <c r="I96" s="61"/>
      <c r="J96" s="61">
        <v>135</v>
      </c>
      <c r="K96" s="61"/>
      <c r="L96" s="61"/>
      <c r="M96" s="61"/>
      <c r="N96" s="60">
        <f>SUM(H96:M96)</f>
        <v>135</v>
      </c>
    </row>
    <row r="97" spans="1:14" ht="27.9" customHeight="1">
      <c r="A97" s="70"/>
      <c r="B97" s="11" t="s">
        <v>283</v>
      </c>
      <c r="C97" s="7">
        <v>45564</v>
      </c>
      <c r="D97" s="8">
        <f t="shared" si="0"/>
        <v>45564</v>
      </c>
      <c r="E97" s="47" t="s">
        <v>93</v>
      </c>
      <c r="F97" s="47" t="s">
        <v>94</v>
      </c>
      <c r="G97" s="10" t="s">
        <v>279</v>
      </c>
      <c r="H97" s="61"/>
      <c r="I97" s="61"/>
      <c r="J97" s="61"/>
      <c r="K97" s="61">
        <v>91</v>
      </c>
      <c r="L97" s="61">
        <v>115</v>
      </c>
      <c r="M97" s="61"/>
      <c r="N97" s="60">
        <f t="shared" si="2"/>
        <v>206</v>
      </c>
    </row>
    <row r="98" spans="1:14" ht="27.9" customHeight="1">
      <c r="A98" s="71"/>
      <c r="B98" s="11" t="s">
        <v>283</v>
      </c>
      <c r="C98" s="7">
        <v>45669</v>
      </c>
      <c r="D98" s="8">
        <f>C98</f>
        <v>45669</v>
      </c>
      <c r="E98" s="47" t="s">
        <v>93</v>
      </c>
      <c r="F98" s="47" t="s">
        <v>94</v>
      </c>
      <c r="G98" s="10" t="s">
        <v>279</v>
      </c>
      <c r="H98" s="61"/>
      <c r="I98" s="61"/>
      <c r="J98" s="61"/>
      <c r="K98" s="61">
        <v>79</v>
      </c>
      <c r="L98" s="61">
        <v>61</v>
      </c>
      <c r="M98" s="61"/>
      <c r="N98" s="60">
        <f t="shared" si="2"/>
        <v>140</v>
      </c>
    </row>
    <row r="99" spans="1:14" ht="27.9" customHeight="1">
      <c r="A99" s="69">
        <v>34</v>
      </c>
      <c r="B99" s="24" t="s">
        <v>261</v>
      </c>
      <c r="C99" s="33">
        <v>45570</v>
      </c>
      <c r="D99" s="8">
        <f t="shared" ref="D99" si="18">C99</f>
        <v>45570</v>
      </c>
      <c r="E99" s="47" t="s">
        <v>258</v>
      </c>
      <c r="F99" s="47" t="s">
        <v>259</v>
      </c>
      <c r="G99" s="10" t="s">
        <v>260</v>
      </c>
      <c r="H99" s="61">
        <v>65</v>
      </c>
      <c r="I99" s="61">
        <v>56</v>
      </c>
      <c r="J99" s="61"/>
      <c r="K99" s="61"/>
      <c r="L99" s="61"/>
      <c r="M99" s="61"/>
      <c r="N99" s="60">
        <f t="shared" si="2"/>
        <v>121</v>
      </c>
    </row>
    <row r="100" spans="1:14" ht="27.9" customHeight="1">
      <c r="A100" s="71"/>
      <c r="B100" s="24" t="s">
        <v>262</v>
      </c>
      <c r="C100" s="33">
        <v>45571</v>
      </c>
      <c r="D100" s="8">
        <f t="shared" ref="D100" si="19">C100</f>
        <v>45571</v>
      </c>
      <c r="E100" s="47" t="s">
        <v>258</v>
      </c>
      <c r="F100" s="47" t="s">
        <v>259</v>
      </c>
      <c r="G100" s="10" t="s">
        <v>260</v>
      </c>
      <c r="H100" s="61"/>
      <c r="I100" s="61"/>
      <c r="J100" s="61">
        <v>48</v>
      </c>
      <c r="K100" s="61">
        <v>45</v>
      </c>
      <c r="L100" s="61">
        <v>77</v>
      </c>
      <c r="M100" s="61"/>
      <c r="N100" s="60">
        <f t="shared" ref="N100" si="20">SUM(H100:M100)</f>
        <v>170</v>
      </c>
    </row>
    <row r="101" spans="1:14" ht="27.9" customHeight="1">
      <c r="A101" s="18">
        <v>35</v>
      </c>
      <c r="B101" s="11" t="s">
        <v>95</v>
      </c>
      <c r="C101" s="33">
        <v>45570</v>
      </c>
      <c r="D101" s="8">
        <f t="shared" si="0"/>
        <v>45570</v>
      </c>
      <c r="E101" s="9" t="s">
        <v>96</v>
      </c>
      <c r="F101" s="9" t="s">
        <v>267</v>
      </c>
      <c r="G101" s="10" t="s">
        <v>230</v>
      </c>
      <c r="H101" s="61">
        <v>46</v>
      </c>
      <c r="I101" s="61">
        <v>46</v>
      </c>
      <c r="J101" s="61">
        <v>56</v>
      </c>
      <c r="K101" s="61">
        <v>47</v>
      </c>
      <c r="L101" s="61">
        <v>67</v>
      </c>
      <c r="M101" s="61"/>
      <c r="N101" s="60">
        <f t="shared" ref="N101:N122" si="21">SUM(H101:M101)</f>
        <v>262</v>
      </c>
    </row>
    <row r="102" spans="1:14" ht="27.9" customHeight="1">
      <c r="A102" s="18">
        <v>36</v>
      </c>
      <c r="B102" s="6" t="s">
        <v>97</v>
      </c>
      <c r="C102" s="7">
        <v>45600</v>
      </c>
      <c r="D102" s="8">
        <f t="shared" si="0"/>
        <v>45600</v>
      </c>
      <c r="E102" s="9" t="s">
        <v>3</v>
      </c>
      <c r="F102" s="9" t="s">
        <v>98</v>
      </c>
      <c r="G102" s="23" t="s">
        <v>196</v>
      </c>
      <c r="H102" s="79" t="s">
        <v>271</v>
      </c>
      <c r="I102" s="80"/>
      <c r="J102" s="80"/>
      <c r="K102" s="80"/>
      <c r="L102" s="81"/>
      <c r="M102" s="61">
        <v>153</v>
      </c>
      <c r="N102" s="60">
        <v>153</v>
      </c>
    </row>
    <row r="103" spans="1:14" s="48" customFormat="1" ht="27.9" customHeight="1">
      <c r="A103" s="69">
        <v>37</v>
      </c>
      <c r="B103" s="39" t="s">
        <v>165</v>
      </c>
      <c r="C103" s="7">
        <v>45599</v>
      </c>
      <c r="D103" s="8">
        <f t="shared" si="0"/>
        <v>45599</v>
      </c>
      <c r="E103" s="9" t="s">
        <v>99</v>
      </c>
      <c r="F103" s="9" t="s">
        <v>100</v>
      </c>
      <c r="G103" s="2" t="s">
        <v>101</v>
      </c>
      <c r="H103" s="61">
        <v>39</v>
      </c>
      <c r="I103" s="61"/>
      <c r="J103" s="61">
        <v>34</v>
      </c>
      <c r="K103" s="61"/>
      <c r="L103" s="61"/>
      <c r="M103" s="61"/>
      <c r="N103" s="60">
        <f t="shared" si="21"/>
        <v>73</v>
      </c>
    </row>
    <row r="104" spans="1:14" s="48" customFormat="1" ht="27.9" customHeight="1">
      <c r="A104" s="71"/>
      <c r="B104" s="39" t="s">
        <v>166</v>
      </c>
      <c r="C104" s="7">
        <v>45600</v>
      </c>
      <c r="D104" s="8">
        <f t="shared" si="0"/>
        <v>45600</v>
      </c>
      <c r="E104" s="9" t="s">
        <v>99</v>
      </c>
      <c r="F104" s="9" t="s">
        <v>100</v>
      </c>
      <c r="G104" s="2" t="s">
        <v>102</v>
      </c>
      <c r="H104" s="61"/>
      <c r="I104" s="61">
        <v>46</v>
      </c>
      <c r="J104" s="61"/>
      <c r="K104" s="61">
        <v>32</v>
      </c>
      <c r="L104" s="61">
        <v>56</v>
      </c>
      <c r="M104" s="61"/>
      <c r="N104" s="60">
        <f t="shared" si="21"/>
        <v>134</v>
      </c>
    </row>
    <row r="105" spans="1:14" s="48" customFormat="1" ht="27.9" customHeight="1">
      <c r="A105" s="69">
        <v>38</v>
      </c>
      <c r="B105" s="11" t="s">
        <v>168</v>
      </c>
      <c r="C105" s="7">
        <v>45641</v>
      </c>
      <c r="D105" s="8">
        <f>C105</f>
        <v>45641</v>
      </c>
      <c r="E105" s="40" t="s">
        <v>103</v>
      </c>
      <c r="F105" s="40" t="s">
        <v>104</v>
      </c>
      <c r="G105" s="41" t="s">
        <v>106</v>
      </c>
      <c r="H105" s="61">
        <v>61</v>
      </c>
      <c r="I105" s="61"/>
      <c r="J105" s="66"/>
      <c r="K105" s="66"/>
      <c r="L105" s="66"/>
      <c r="M105" s="66"/>
      <c r="N105" s="60">
        <f>SUM(H105:M105)</f>
        <v>61</v>
      </c>
    </row>
    <row r="106" spans="1:14" s="48" customFormat="1" ht="27.9" customHeight="1">
      <c r="A106" s="70"/>
      <c r="B106" s="11" t="s">
        <v>167</v>
      </c>
      <c r="C106" s="7">
        <v>45619</v>
      </c>
      <c r="D106" s="8">
        <f t="shared" si="0"/>
        <v>45619</v>
      </c>
      <c r="E106" s="40" t="s">
        <v>103</v>
      </c>
      <c r="F106" s="40" t="s">
        <v>104</v>
      </c>
      <c r="G106" s="41" t="s">
        <v>105</v>
      </c>
      <c r="H106" s="61"/>
      <c r="I106" s="61">
        <v>128</v>
      </c>
      <c r="J106" s="61">
        <v>163</v>
      </c>
      <c r="K106" s="66"/>
      <c r="L106" s="66"/>
      <c r="M106" s="66"/>
      <c r="N106" s="60">
        <f t="shared" si="21"/>
        <v>291</v>
      </c>
    </row>
    <row r="107" spans="1:14" s="48" customFormat="1" ht="27.9" customHeight="1">
      <c r="A107" s="71"/>
      <c r="B107" s="11" t="s">
        <v>169</v>
      </c>
      <c r="C107" s="7">
        <v>45697</v>
      </c>
      <c r="D107" s="8">
        <f>C107</f>
        <v>45697</v>
      </c>
      <c r="E107" s="40" t="s">
        <v>103</v>
      </c>
      <c r="F107" s="40" t="s">
        <v>104</v>
      </c>
      <c r="G107" s="41" t="s">
        <v>105</v>
      </c>
      <c r="H107" s="61"/>
      <c r="I107" s="66"/>
      <c r="J107" s="61"/>
      <c r="K107" s="61">
        <v>158</v>
      </c>
      <c r="L107" s="61">
        <v>172</v>
      </c>
      <c r="M107" s="61"/>
      <c r="N107" s="60">
        <f t="shared" si="21"/>
        <v>330</v>
      </c>
    </row>
    <row r="108" spans="1:14" s="48" customFormat="1" ht="27.9" customHeight="1">
      <c r="A108" s="69">
        <v>39</v>
      </c>
      <c r="B108" s="27" t="s">
        <v>171</v>
      </c>
      <c r="C108" s="7">
        <v>45620</v>
      </c>
      <c r="D108" s="8">
        <f>C108</f>
        <v>45620</v>
      </c>
      <c r="E108" s="9" t="s">
        <v>107</v>
      </c>
      <c r="F108" s="9" t="s">
        <v>108</v>
      </c>
      <c r="G108" s="10" t="s">
        <v>109</v>
      </c>
      <c r="H108" s="61">
        <v>79</v>
      </c>
      <c r="I108" s="61"/>
      <c r="J108" s="61">
        <v>42</v>
      </c>
      <c r="K108" s="61"/>
      <c r="L108" s="61"/>
      <c r="M108" s="61"/>
      <c r="N108" s="60">
        <f>SUM(H108:M108)</f>
        <v>121</v>
      </c>
    </row>
    <row r="109" spans="1:14" s="48" customFormat="1" ht="27.9" customHeight="1">
      <c r="A109" s="70"/>
      <c r="B109" s="27" t="s">
        <v>170</v>
      </c>
      <c r="C109" s="7">
        <v>45619</v>
      </c>
      <c r="D109" s="8">
        <f t="shared" si="0"/>
        <v>45619</v>
      </c>
      <c r="E109" s="9" t="s">
        <v>107</v>
      </c>
      <c r="F109" s="9" t="s">
        <v>108</v>
      </c>
      <c r="G109" s="10" t="s">
        <v>109</v>
      </c>
      <c r="H109" s="61"/>
      <c r="I109" s="61">
        <v>84</v>
      </c>
      <c r="J109" s="61">
        <v>43</v>
      </c>
      <c r="K109" s="61"/>
      <c r="L109" s="61"/>
      <c r="M109" s="61"/>
      <c r="N109" s="60">
        <f t="shared" si="21"/>
        <v>127</v>
      </c>
    </row>
    <row r="110" spans="1:14" s="48" customFormat="1" ht="27.9" customHeight="1">
      <c r="A110" s="71"/>
      <c r="B110" s="27" t="s">
        <v>172</v>
      </c>
      <c r="C110" s="7">
        <v>45648</v>
      </c>
      <c r="D110" s="8">
        <f>C110</f>
        <v>45648</v>
      </c>
      <c r="E110" s="9" t="s">
        <v>107</v>
      </c>
      <c r="F110" s="9" t="s">
        <v>110</v>
      </c>
      <c r="G110" s="10" t="s">
        <v>302</v>
      </c>
      <c r="H110" s="61"/>
      <c r="I110" s="61"/>
      <c r="J110" s="61"/>
      <c r="K110" s="61">
        <v>74</v>
      </c>
      <c r="L110" s="61">
        <v>24</v>
      </c>
      <c r="M110" s="61"/>
      <c r="N110" s="60">
        <f t="shared" si="21"/>
        <v>98</v>
      </c>
    </row>
    <row r="111" spans="1:14" s="48" customFormat="1" ht="27.9" customHeight="1">
      <c r="A111" s="69">
        <v>40</v>
      </c>
      <c r="B111" s="39" t="s">
        <v>174</v>
      </c>
      <c r="C111" s="7">
        <v>45634</v>
      </c>
      <c r="D111" s="8">
        <f>C111</f>
        <v>45634</v>
      </c>
      <c r="E111" s="29" t="s">
        <v>111</v>
      </c>
      <c r="F111" s="29" t="s">
        <v>112</v>
      </c>
      <c r="G111" s="37" t="s">
        <v>113</v>
      </c>
      <c r="H111" s="61">
        <v>86</v>
      </c>
      <c r="I111" s="61">
        <v>101</v>
      </c>
      <c r="J111" s="61"/>
      <c r="K111" s="61"/>
      <c r="L111" s="61"/>
      <c r="M111" s="64"/>
      <c r="N111" s="60">
        <f>SUM(H111:M111)</f>
        <v>187</v>
      </c>
    </row>
    <row r="112" spans="1:14" ht="27.9" customHeight="1">
      <c r="A112" s="71"/>
      <c r="B112" s="39" t="s">
        <v>173</v>
      </c>
      <c r="C112" s="7">
        <v>45633</v>
      </c>
      <c r="D112" s="8">
        <f t="shared" si="0"/>
        <v>45633</v>
      </c>
      <c r="E112" s="29" t="s">
        <v>111</v>
      </c>
      <c r="F112" s="29" t="s">
        <v>112</v>
      </c>
      <c r="G112" s="37" t="s">
        <v>113</v>
      </c>
      <c r="H112" s="64"/>
      <c r="I112" s="64"/>
      <c r="J112" s="61">
        <v>86</v>
      </c>
      <c r="K112" s="61">
        <v>64</v>
      </c>
      <c r="L112" s="61">
        <v>24</v>
      </c>
      <c r="M112" s="64"/>
      <c r="N112" s="60">
        <f t="shared" si="21"/>
        <v>174</v>
      </c>
    </row>
    <row r="113" spans="1:15" ht="27.9" customHeight="1">
      <c r="A113" s="69">
        <v>41</v>
      </c>
      <c r="B113" s="42" t="s">
        <v>177</v>
      </c>
      <c r="C113" s="7">
        <v>45669</v>
      </c>
      <c r="D113" s="8">
        <f>C113</f>
        <v>45669</v>
      </c>
      <c r="E113" s="29" t="s">
        <v>4</v>
      </c>
      <c r="F113" s="29" t="s">
        <v>5</v>
      </c>
      <c r="G113" s="38" t="s">
        <v>115</v>
      </c>
      <c r="H113" s="61">
        <v>126</v>
      </c>
      <c r="I113" s="61"/>
      <c r="J113" s="61"/>
      <c r="K113" s="64"/>
      <c r="L113" s="64"/>
      <c r="M113" s="64"/>
      <c r="N113" s="60">
        <f>SUM(H113:M113)</f>
        <v>126</v>
      </c>
    </row>
    <row r="114" spans="1:15" ht="27.9" customHeight="1">
      <c r="A114" s="70"/>
      <c r="B114" s="42" t="s">
        <v>178</v>
      </c>
      <c r="C114" s="7">
        <v>45670</v>
      </c>
      <c r="D114" s="8">
        <f>C114</f>
        <v>45670</v>
      </c>
      <c r="E114" s="29" t="s">
        <v>4</v>
      </c>
      <c r="F114" s="29" t="s">
        <v>5</v>
      </c>
      <c r="G114" s="38" t="s">
        <v>114</v>
      </c>
      <c r="H114" s="61"/>
      <c r="I114" s="61">
        <v>222</v>
      </c>
      <c r="J114" s="61"/>
      <c r="K114" s="64"/>
      <c r="L114" s="64"/>
      <c r="M114" s="64"/>
      <c r="N114" s="60">
        <f>SUM(H114:M114)</f>
        <v>222</v>
      </c>
    </row>
    <row r="115" spans="1:15" ht="27.9" customHeight="1">
      <c r="A115" s="70"/>
      <c r="B115" s="42" t="s">
        <v>176</v>
      </c>
      <c r="C115" s="7">
        <v>45648</v>
      </c>
      <c r="D115" s="8">
        <f>C115</f>
        <v>45648</v>
      </c>
      <c r="E115" s="29" t="s">
        <v>4</v>
      </c>
      <c r="F115" s="29" t="s">
        <v>5</v>
      </c>
      <c r="G115" s="38" t="s">
        <v>114</v>
      </c>
      <c r="H115" s="61"/>
      <c r="I115" s="61"/>
      <c r="J115" s="61">
        <v>201</v>
      </c>
      <c r="K115" s="64"/>
      <c r="L115" s="64"/>
      <c r="M115" s="64"/>
      <c r="N115" s="60">
        <f>SUM(H115:M115)</f>
        <v>201</v>
      </c>
    </row>
    <row r="116" spans="1:15" s="48" customFormat="1" ht="27.9" customHeight="1">
      <c r="A116" s="71"/>
      <c r="B116" s="42" t="s">
        <v>175</v>
      </c>
      <c r="C116" s="7">
        <v>45641</v>
      </c>
      <c r="D116" s="8">
        <f t="shared" ref="D116:D122" si="22">C116</f>
        <v>45641</v>
      </c>
      <c r="E116" s="29" t="s">
        <v>4</v>
      </c>
      <c r="F116" s="29" t="s">
        <v>5</v>
      </c>
      <c r="G116" s="38" t="s">
        <v>114</v>
      </c>
      <c r="H116" s="61"/>
      <c r="I116" s="61"/>
      <c r="J116" s="61"/>
      <c r="K116" s="61">
        <v>219</v>
      </c>
      <c r="L116" s="64"/>
      <c r="M116" s="64"/>
      <c r="N116" s="60">
        <f t="shared" si="21"/>
        <v>219</v>
      </c>
    </row>
    <row r="117" spans="1:15" s="48" customFormat="1" ht="27.9" customHeight="1">
      <c r="A117" s="69">
        <v>42</v>
      </c>
      <c r="B117" s="31" t="s">
        <v>180</v>
      </c>
      <c r="C117" s="7">
        <v>45669</v>
      </c>
      <c r="D117" s="8">
        <f>C117</f>
        <v>45669</v>
      </c>
      <c r="E117" s="9" t="s">
        <v>116</v>
      </c>
      <c r="F117" s="9" t="s">
        <v>117</v>
      </c>
      <c r="G117" s="10" t="s">
        <v>118</v>
      </c>
      <c r="H117" s="61">
        <v>71</v>
      </c>
      <c r="I117" s="61"/>
      <c r="J117" s="61"/>
      <c r="K117" s="61"/>
      <c r="L117" s="61"/>
      <c r="M117" s="61"/>
      <c r="N117" s="60">
        <f>SUM(H117:M117)</f>
        <v>71</v>
      </c>
    </row>
    <row r="118" spans="1:15" s="48" customFormat="1" ht="27.9" customHeight="1">
      <c r="A118" s="70"/>
      <c r="B118" s="31" t="s">
        <v>181</v>
      </c>
      <c r="C118" s="7">
        <v>45670</v>
      </c>
      <c r="D118" s="8">
        <f>C118</f>
        <v>45670</v>
      </c>
      <c r="E118" s="9" t="s">
        <v>116</v>
      </c>
      <c r="F118" s="9" t="s">
        <v>117</v>
      </c>
      <c r="G118" s="10" t="s">
        <v>118</v>
      </c>
      <c r="H118" s="61"/>
      <c r="I118" s="61">
        <v>73</v>
      </c>
      <c r="J118" s="61"/>
      <c r="K118" s="61"/>
      <c r="L118" s="61"/>
      <c r="M118" s="61"/>
      <c r="N118" s="60">
        <f>SUM(H118:M118)</f>
        <v>73</v>
      </c>
    </row>
    <row r="119" spans="1:15" s="48" customFormat="1" ht="27.9" customHeight="1">
      <c r="A119" s="71"/>
      <c r="B119" s="31" t="s">
        <v>179</v>
      </c>
      <c r="C119" s="7">
        <v>45668</v>
      </c>
      <c r="D119" s="8">
        <f t="shared" si="22"/>
        <v>45668</v>
      </c>
      <c r="E119" s="9" t="s">
        <v>116</v>
      </c>
      <c r="F119" s="9" t="s">
        <v>117</v>
      </c>
      <c r="G119" s="10" t="s">
        <v>118</v>
      </c>
      <c r="H119" s="61"/>
      <c r="I119" s="61"/>
      <c r="J119" s="61">
        <v>87</v>
      </c>
      <c r="K119" s="61"/>
      <c r="L119" s="61"/>
      <c r="M119" s="61"/>
      <c r="N119" s="60">
        <f t="shared" si="21"/>
        <v>87</v>
      </c>
    </row>
    <row r="120" spans="1:15" s="48" customFormat="1" ht="27.9" customHeight="1">
      <c r="A120" s="69">
        <v>43</v>
      </c>
      <c r="B120" s="24" t="s">
        <v>233</v>
      </c>
      <c r="C120" s="7">
        <v>45732</v>
      </c>
      <c r="D120" s="8">
        <f>C120</f>
        <v>45732</v>
      </c>
      <c r="E120" s="9" t="s">
        <v>119</v>
      </c>
      <c r="F120" s="9" t="s">
        <v>120</v>
      </c>
      <c r="G120" s="10" t="s">
        <v>121</v>
      </c>
      <c r="H120" s="61">
        <v>128</v>
      </c>
      <c r="I120" s="61"/>
      <c r="J120" s="61"/>
      <c r="K120" s="61"/>
      <c r="L120" s="61"/>
      <c r="M120" s="61"/>
      <c r="N120" s="60">
        <f>SUM(H120:M120)</f>
        <v>128</v>
      </c>
    </row>
    <row r="121" spans="1:15" s="48" customFormat="1" ht="27.9" customHeight="1">
      <c r="A121" s="70"/>
      <c r="B121" s="24" t="s">
        <v>234</v>
      </c>
      <c r="C121" s="7">
        <v>45731</v>
      </c>
      <c r="D121" s="8">
        <f>C121</f>
        <v>45731</v>
      </c>
      <c r="E121" s="9" t="s">
        <v>119</v>
      </c>
      <c r="F121" s="9" t="s">
        <v>120</v>
      </c>
      <c r="G121" s="10" t="s">
        <v>121</v>
      </c>
      <c r="H121" s="61"/>
      <c r="I121" s="61">
        <v>163</v>
      </c>
      <c r="J121" s="61"/>
      <c r="K121" s="61"/>
      <c r="L121" s="61"/>
      <c r="M121" s="61"/>
      <c r="N121" s="60">
        <f>SUM(H121:M121)</f>
        <v>163</v>
      </c>
    </row>
    <row r="122" spans="1:15" s="48" customFormat="1" ht="27.9" customHeight="1">
      <c r="A122" s="70"/>
      <c r="B122" s="24" t="s">
        <v>182</v>
      </c>
      <c r="C122" s="7">
        <v>45676</v>
      </c>
      <c r="D122" s="8">
        <f t="shared" si="22"/>
        <v>45676</v>
      </c>
      <c r="E122" s="9" t="s">
        <v>119</v>
      </c>
      <c r="F122" s="9" t="s">
        <v>120</v>
      </c>
      <c r="G122" s="10" t="s">
        <v>121</v>
      </c>
      <c r="H122" s="61"/>
      <c r="I122" s="61"/>
      <c r="J122" s="61">
        <v>110</v>
      </c>
      <c r="K122" s="61"/>
      <c r="L122" s="61"/>
      <c r="M122" s="61"/>
      <c r="N122" s="60">
        <f t="shared" si="21"/>
        <v>110</v>
      </c>
    </row>
    <row r="123" spans="1:15" ht="27.9" customHeight="1">
      <c r="A123" s="71"/>
      <c r="B123" s="24" t="s">
        <v>235</v>
      </c>
      <c r="C123" s="7">
        <v>45675</v>
      </c>
      <c r="D123" s="8">
        <f>C123</f>
        <v>45675</v>
      </c>
      <c r="E123" s="9" t="s">
        <v>119</v>
      </c>
      <c r="F123" s="9" t="s">
        <v>120</v>
      </c>
      <c r="G123" s="10" t="s">
        <v>121</v>
      </c>
      <c r="H123" s="61"/>
      <c r="I123" s="61"/>
      <c r="J123" s="61"/>
      <c r="K123" s="61">
        <v>97</v>
      </c>
      <c r="L123" s="61">
        <v>123</v>
      </c>
      <c r="M123" s="61"/>
      <c r="N123" s="60">
        <f>SUM(H123:M123)</f>
        <v>220</v>
      </c>
    </row>
    <row r="124" spans="1:15" ht="27.9" customHeight="1">
      <c r="A124" s="55">
        <v>44</v>
      </c>
      <c r="B124" s="11" t="s">
        <v>184</v>
      </c>
      <c r="C124" s="7">
        <v>45736</v>
      </c>
      <c r="D124" s="8">
        <f>C124</f>
        <v>45736</v>
      </c>
      <c r="E124" s="9" t="s">
        <v>122</v>
      </c>
      <c r="F124" s="9" t="s">
        <v>123</v>
      </c>
      <c r="G124" s="10" t="s">
        <v>124</v>
      </c>
      <c r="H124" s="61">
        <v>105</v>
      </c>
      <c r="I124" s="61">
        <v>121</v>
      </c>
      <c r="J124" s="61">
        <v>123</v>
      </c>
      <c r="K124" s="61"/>
      <c r="L124" s="61"/>
      <c r="M124" s="61"/>
      <c r="N124" s="60">
        <f>SUM(H124:M124)</f>
        <v>349</v>
      </c>
      <c r="O124" s="51" t="s">
        <v>236</v>
      </c>
    </row>
    <row r="125" spans="1:15" ht="19.8" thickBot="1">
      <c r="A125" s="82" t="s">
        <v>210</v>
      </c>
      <c r="B125" s="83"/>
      <c r="C125" s="20"/>
      <c r="D125" s="21"/>
      <c r="E125" s="52"/>
      <c r="F125" s="52"/>
      <c r="G125" s="21"/>
      <c r="H125" s="67">
        <f t="shared" ref="H125:N125" si="23">SUM(H3:H124)</f>
        <v>3942</v>
      </c>
      <c r="I125" s="67">
        <f t="shared" si="23"/>
        <v>5175</v>
      </c>
      <c r="J125" s="67">
        <f t="shared" si="23"/>
        <v>4653</v>
      </c>
      <c r="K125" s="67">
        <f t="shared" si="23"/>
        <v>4866</v>
      </c>
      <c r="L125" s="67">
        <f t="shared" si="23"/>
        <v>4153</v>
      </c>
      <c r="M125" s="67">
        <f t="shared" si="23"/>
        <v>238</v>
      </c>
      <c r="N125" s="68">
        <f t="shared" si="23"/>
        <v>23027</v>
      </c>
    </row>
    <row r="142" ht="28.95" customHeight="1"/>
    <row r="143" ht="14.4" customHeight="1"/>
    <row r="146" spans="2:3" ht="28.95" customHeight="1"/>
    <row r="147" spans="2:3">
      <c r="B147" s="16"/>
      <c r="C147" s="17"/>
    </row>
  </sheetData>
  <mergeCells count="43">
    <mergeCell ref="I50:L50"/>
    <mergeCell ref="H102:L102"/>
    <mergeCell ref="A125:B125"/>
    <mergeCell ref="A120:A123"/>
    <mergeCell ref="A74:A75"/>
    <mergeCell ref="A67:A69"/>
    <mergeCell ref="A76:A77"/>
    <mergeCell ref="A78:A79"/>
    <mergeCell ref="A85:A86"/>
    <mergeCell ref="A94:A98"/>
    <mergeCell ref="A80:A84"/>
    <mergeCell ref="A87:A88"/>
    <mergeCell ref="A105:A107"/>
    <mergeCell ref="A108:A110"/>
    <mergeCell ref="A111:A112"/>
    <mergeCell ref="A113:A116"/>
    <mergeCell ref="A117:A119"/>
    <mergeCell ref="A1:G1"/>
    <mergeCell ref="E2:G2"/>
    <mergeCell ref="A4:A5"/>
    <mergeCell ref="A9:A10"/>
    <mergeCell ref="A11:A12"/>
    <mergeCell ref="A6:A8"/>
    <mergeCell ref="A13:A14"/>
    <mergeCell ref="A18:A19"/>
    <mergeCell ref="A34:A35"/>
    <mergeCell ref="A41:A42"/>
    <mergeCell ref="A43:A44"/>
    <mergeCell ref="A15:A17"/>
    <mergeCell ref="A25:A29"/>
    <mergeCell ref="A30:A33"/>
    <mergeCell ref="A36:A40"/>
    <mergeCell ref="A20:A24"/>
    <mergeCell ref="A45:A50"/>
    <mergeCell ref="A53:A55"/>
    <mergeCell ref="A56:A57"/>
    <mergeCell ref="A103:A104"/>
    <mergeCell ref="A65:A66"/>
    <mergeCell ref="A92:A93"/>
    <mergeCell ref="A51:A52"/>
    <mergeCell ref="A62:A64"/>
    <mergeCell ref="A89:A91"/>
    <mergeCell ref="A99:A100"/>
  </mergeCells>
  <phoneticPr fontId="1"/>
  <printOptions horizontalCentered="1"/>
  <pageMargins left="0.19685039370078741" right="0.19685039370078741" top="0.39370078740157483" bottom="0.19685039370078741" header="0.55118110236220474" footer="0.19685039370078741"/>
  <pageSetup paperSize="9" scale="44" firstPageNumber="10" fitToHeight="2" orientation="portrait" useFirstPageNumber="1" horizontalDpi="4294967293" r:id="rId1"/>
  <headerFooter alignWithMargins="0">
    <oddFooter>&amp;C&amp;P</oddFooter>
  </headerFooter>
  <rowBreaks count="2" manualBreakCount="2">
    <brk id="52" max="13" man="1"/>
    <brk id="1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別紙2  公認大会 </vt:lpstr>
      <vt:lpstr>'別紙2  公認大会 '!Print_Area</vt:lpstr>
      <vt:lpstr>'別紙2  公認大会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義 松川</dc:creator>
  <cp:lastModifiedBy>誠 加藤</cp:lastModifiedBy>
  <cp:lastPrinted>2025-04-11T04:21:38Z</cp:lastPrinted>
  <dcterms:created xsi:type="dcterms:W3CDTF">2024-03-14T09:48:59Z</dcterms:created>
  <dcterms:modified xsi:type="dcterms:W3CDTF">2025-04-28T06:49:27Z</dcterms:modified>
  <cp:contentStatus/>
</cp:coreProperties>
</file>