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45057206ea158bc/デスクトップ/taku/03_全国競技かるた新潟大会/R07_第7回/01_大会案内/"/>
    </mc:Choice>
  </mc:AlternateContent>
  <xr:revisionPtr revIDLastSave="69" documentId="13_ncr:1_{467E3203-6FDA-4529-9DCF-4596BD17A2C0}" xr6:coauthVersionLast="47" xr6:coauthVersionMax="47" xr10:uidLastSave="{A58A94C3-DA5E-4A7B-92E8-937B8EDB1952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47" i="1"/>
  <c r="D48" i="1"/>
  <c r="C43" i="1"/>
  <c r="G43" i="1"/>
  <c r="G44" i="1"/>
  <c r="C44" i="1"/>
  <c r="G46" i="1"/>
  <c r="G45" i="1"/>
  <c r="C45" i="1"/>
  <c r="C46" i="1"/>
  <c r="C47" i="1"/>
</calcChain>
</file>

<file path=xl/sharedStrings.xml><?xml version="1.0" encoding="utf-8"?>
<sst xmlns="http://schemas.openxmlformats.org/spreadsheetml/2006/main" count="68" uniqueCount="37">
  <si>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</si>
  <si>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</si>
  <si>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</si>
  <si>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</si>
  <si>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×　2,000円 =</t>
    <rPh sb="7" eb="8">
      <t>エン</t>
    </rPh>
    <phoneticPr fontId="2"/>
  </si>
  <si>
    <t>行が足りない場合、行を挿入して追加してください。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rPh sb="15" eb="17">
      <t>ツイカ</t>
    </rPh>
    <phoneticPr fontId="3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</si>
  <si>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</si>
  <si>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参加費</t>
    <rPh sb="0" eb="3">
      <t>サンカヒ</t>
    </rPh>
    <phoneticPr fontId="2"/>
  </si>
  <si>
    <t>級</t>
    <rPh sb="0" eb="1">
      <t>キュウ</t>
    </rPh>
    <phoneticPr fontId="3"/>
  </si>
  <si>
    <t>例</t>
    <rPh sb="0" eb="1">
      <t>レイ</t>
    </rPh>
    <phoneticPr fontId="2"/>
  </si>
  <si>
    <t>B</t>
    <phoneticPr fontId="2"/>
  </si>
  <si>
    <t>し</t>
    <phoneticPr fontId="3"/>
  </si>
  <si>
    <t>めい</t>
    <phoneticPr fontId="3"/>
  </si>
  <si>
    <t>氏</t>
    <rPh sb="0" eb="1">
      <t>シ</t>
    </rPh>
    <phoneticPr fontId="3"/>
  </si>
  <si>
    <t>新潟</t>
    <rPh sb="0" eb="2">
      <t>ニイガタ</t>
    </rPh>
    <phoneticPr fontId="2"/>
  </si>
  <si>
    <t>太郎</t>
    <rPh sb="0" eb="2">
      <t>タロウ</t>
    </rPh>
    <phoneticPr fontId="2"/>
  </si>
  <si>
    <t>にいがた</t>
    <phoneticPr fontId="2"/>
  </si>
  <si>
    <t>たろう</t>
    <phoneticPr fontId="2"/>
  </si>
  <si>
    <t>×　1,500円 =</t>
    <rPh sb="7" eb="8">
      <t>エン</t>
    </rPh>
    <phoneticPr fontId="2"/>
  </si>
  <si>
    <t>　</t>
  </si>
  <si>
    <t>当日代表者名</t>
    <rPh sb="0" eb="2">
      <t>トウジツ</t>
    </rPh>
    <rPh sb="2" eb="5">
      <t>ダイヒョウシャ</t>
    </rPh>
    <rPh sb="5" eb="6">
      <t>メイ</t>
    </rPh>
    <phoneticPr fontId="3"/>
  </si>
  <si>
    <t>参</t>
  </si>
  <si>
    <t>新潟市春雨会</t>
    <rPh sb="0" eb="6">
      <t>ニイガタシハルサメカイ</t>
    </rPh>
    <phoneticPr fontId="2"/>
  </si>
  <si>
    <t>第7回全国競技かるた新潟大会申込書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ニイガタ</t>
    </rPh>
    <rPh sb="12" eb="14">
      <t>タイカイ</t>
    </rPh>
    <rPh sb="14" eb="17">
      <t>モウシコミショ</t>
    </rPh>
    <phoneticPr fontId="3"/>
  </si>
  <si>
    <t>名</t>
    <rPh sb="0" eb="1">
      <t>メイ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</si>
  <si>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</si>
  <si>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所属（高文連の場合は学校名も）</t>
    <rPh sb="0" eb="2">
      <t>ショゾク</t>
    </rPh>
    <rPh sb="3" eb="6">
      <t>コウブンレン</t>
    </rPh>
    <rPh sb="7" eb="9">
      <t>バアイ</t>
    </rPh>
    <rPh sb="10" eb="13">
      <t>ガッコウメイ</t>
    </rPh>
    <phoneticPr fontId="3"/>
  </si>
  <si>
    <t>2025年度出場回数</t>
    <rPh sb="4" eb="6">
      <t>ネンド</t>
    </rPh>
    <rPh sb="6" eb="8">
      <t>シュツジョウ</t>
    </rPh>
    <rPh sb="8" eb="10">
      <t>カイスウ</t>
    </rPh>
    <phoneticPr fontId="2"/>
  </si>
  <si>
    <t>振込名義人</t>
    <rPh sb="0" eb="2">
      <t>フリコ</t>
    </rPh>
    <rPh sb="2" eb="5">
      <t>メイギニン</t>
    </rPh>
    <phoneticPr fontId="2"/>
  </si>
  <si>
    <t>抽選優先枠</t>
    <rPh sb="0" eb="5">
      <t>チュウセンユウセンワク</t>
    </rPh>
    <phoneticPr fontId="2"/>
  </si>
  <si>
    <t>新潟県内在住者</t>
  </si>
  <si>
    <t>臨時バス乗車人数</t>
    <rPh sb="0" eb="2">
      <t>リンジ</t>
    </rPh>
    <rPh sb="4" eb="8">
      <t>ジョウシャニンズウ</t>
    </rPh>
    <phoneticPr fontId="2"/>
  </si>
  <si>
    <t>←B～E級大会のみ</t>
    <rPh sb="4" eb="5">
      <t>キュウ</t>
    </rPh>
    <rPh sb="5" eb="7">
      <t>タイカイ</t>
    </rPh>
    <phoneticPr fontId="2"/>
  </si>
  <si>
    <t>申込先</t>
    <rPh sb="0" eb="3">
      <t>モウシコミサキ</t>
    </rPh>
    <phoneticPr fontId="2"/>
  </si>
  <si>
    <t>　新潟県かるた協会</t>
    <rPh sb="1" eb="3">
      <t>ニイガタ</t>
    </rPh>
    <rPh sb="3" eb="4">
      <t>ケン</t>
    </rPh>
    <rPh sb="7" eb="9">
      <t>キョウカイ</t>
    </rPh>
    <phoneticPr fontId="2"/>
  </si>
  <si>
    <t>　 niigata_snow_white@yahoo.co.jp</t>
    <phoneticPr fontId="2"/>
  </si>
  <si>
    <t>↓8月22日時点</t>
    <rPh sb="2" eb="3">
      <t>ガツ</t>
    </rPh>
    <rPh sb="5" eb="6">
      <t>ニチ</t>
    </rPh>
    <rPh sb="6" eb="8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</si>
</sst>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8"/>
  <sheetViews>
    <sheetView tabSelected="1" view="pageBreakPreview" zoomScale="60" zoomScaleNormal="100" workbookViewId="0">
      <selection activeCell="B1" sqref="B1:L2"/>
    </sheetView>
  </sheetViews>
  <sheetFormatPr defaultRowHeight="15.75" customHeight="1" x14ac:dyDescent="0.15"/>
  <cols>
    <col min="1" max="1" width="2.5" style="1" customWidth="1"/>
    <col min="2" max="2" width="6.875" style="1" customWidth="1"/>
    <col min="3" max="6" width="7.5" style="1" customWidth="1"/>
    <col min="7" max="8" width="10" style="1" customWidth="1"/>
    <col min="9" max="9" width="19.375" style="1" customWidth="1"/>
    <col min="10" max="11" width="15.875" style="1" customWidth="1"/>
    <col min="12" max="12" width="2.5" style="1" customWidth="1"/>
    <col min="13" max="16384" width="9" style="1"/>
  </cols>
  <sheetData>
    <row r="1" spans="2:12" ht="15.75" customHeight="1" x14ac:dyDescent="0.15">
      <c r="B1" s="25" t="s">
        <v>23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12" ht="15.7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2" ht="15.75" customHeight="1" x14ac:dyDescent="0.15">
      <c r="B3" s="26" t="s">
        <v>25</v>
      </c>
      <c r="C3" s="27"/>
      <c r="D3" s="27"/>
      <c r="E3" s="27" t="s">
        <v>20</v>
      </c>
      <c r="F3" s="27"/>
      <c r="G3" s="27" t="s">
        <v>0</v>
      </c>
      <c r="H3" s="27"/>
      <c r="I3" s="8" t="s">
        <v>1</v>
      </c>
      <c r="J3" s="19" t="s">
        <v>28</v>
      </c>
      <c r="K3" s="2" t="s">
        <v>31</v>
      </c>
      <c r="L3" s="1" t="s">
        <v>32</v>
      </c>
    </row>
    <row r="4" spans="2:12" ht="15.75" customHeight="1" thickBot="1" x14ac:dyDescent="0.2">
      <c r="B4" s="28"/>
      <c r="C4" s="29"/>
      <c r="D4" s="29"/>
      <c r="E4" s="29"/>
      <c r="F4" s="29"/>
      <c r="G4" s="29"/>
      <c r="H4" s="29"/>
      <c r="I4" s="10"/>
      <c r="J4" s="20"/>
      <c r="K4" s="18"/>
    </row>
    <row r="5" spans="2:12" ht="15.75" customHeight="1" thickBot="1" x14ac:dyDescent="0.2">
      <c r="J5" s="7" t="s">
        <v>36</v>
      </c>
      <c r="K5" s="7"/>
    </row>
    <row r="6" spans="2:12" ht="15.75" customHeight="1" x14ac:dyDescent="0.15">
      <c r="B6" s="3"/>
      <c r="C6" s="8" t="s">
        <v>8</v>
      </c>
      <c r="D6" s="8" t="s">
        <v>2</v>
      </c>
      <c r="E6" s="8" t="s">
        <v>13</v>
      </c>
      <c r="F6" s="8" t="s">
        <v>24</v>
      </c>
      <c r="G6" s="8" t="s">
        <v>11</v>
      </c>
      <c r="H6" s="8" t="s">
        <v>12</v>
      </c>
      <c r="I6" s="17" t="s">
        <v>26</v>
      </c>
      <c r="J6" s="13" t="s">
        <v>27</v>
      </c>
      <c r="K6" s="21" t="s">
        <v>29</v>
      </c>
    </row>
    <row r="7" spans="2:12" ht="15.75" customHeight="1" x14ac:dyDescent="0.15">
      <c r="B7" s="4" t="s">
        <v>9</v>
      </c>
      <c r="C7" s="5" t="s">
        <v>10</v>
      </c>
      <c r="D7" s="5" t="s">
        <v>21</v>
      </c>
      <c r="E7" s="5" t="s">
        <v>14</v>
      </c>
      <c r="F7" s="5" t="s">
        <v>15</v>
      </c>
      <c r="G7" s="5" t="s">
        <v>16</v>
      </c>
      <c r="H7" s="5" t="s">
        <v>17</v>
      </c>
      <c r="I7" s="12" t="s">
        <v>22</v>
      </c>
      <c r="J7" s="14">
        <v>1</v>
      </c>
      <c r="K7" s="22" t="s">
        <v>30</v>
      </c>
    </row>
    <row r="8" spans="2:12" ht="15.75" customHeight="1" x14ac:dyDescent="0.15">
      <c r="B8" s="4">
        <v>1</v>
      </c>
      <c r="C8" s="5"/>
      <c r="D8" s="5" t="s">
        <v>19</v>
      </c>
      <c r="E8" s="5"/>
      <c r="F8" s="5"/>
      <c r="G8" s="5"/>
      <c r="H8" s="5"/>
      <c r="I8" s="12"/>
      <c r="J8" s="15"/>
      <c r="K8" s="23"/>
    </row>
    <row r="9" spans="2:12" ht="15.75" customHeight="1" x14ac:dyDescent="0.15">
      <c r="B9" s="4">
        <v>2</v>
      </c>
      <c r="C9" s="5"/>
      <c r="D9" s="5" t="s">
        <v>19</v>
      </c>
      <c r="E9" s="5"/>
      <c r="F9" s="5"/>
      <c r="G9" s="5"/>
      <c r="H9" s="5"/>
      <c r="I9" s="12"/>
      <c r="J9" s="15"/>
      <c r="K9" s="23"/>
    </row>
    <row r="10" spans="2:12" ht="15.75" customHeight="1" x14ac:dyDescent="0.15">
      <c r="B10" s="4">
        <v>3</v>
      </c>
      <c r="C10" s="5"/>
      <c r="D10" s="5" t="s">
        <v>19</v>
      </c>
      <c r="E10" s="5"/>
      <c r="F10" s="5"/>
      <c r="G10" s="5"/>
      <c r="H10" s="5"/>
      <c r="I10" s="12"/>
      <c r="J10" s="15"/>
      <c r="K10" s="23"/>
    </row>
    <row r="11" spans="2:12" ht="15.75" customHeight="1" x14ac:dyDescent="0.15">
      <c r="B11" s="4">
        <v>4</v>
      </c>
      <c r="C11" s="5"/>
      <c r="D11" s="5" t="s">
        <v>19</v>
      </c>
      <c r="E11" s="5"/>
      <c r="F11" s="5"/>
      <c r="G11" s="5"/>
      <c r="H11" s="5"/>
      <c r="I11" s="12"/>
      <c r="J11" s="15"/>
      <c r="K11" s="23"/>
    </row>
    <row r="12" spans="2:12" ht="15.75" customHeight="1" x14ac:dyDescent="0.15">
      <c r="B12" s="4">
        <v>5</v>
      </c>
      <c r="C12" s="5"/>
      <c r="D12" s="5" t="s">
        <v>19</v>
      </c>
      <c r="E12" s="5"/>
      <c r="F12" s="5"/>
      <c r="G12" s="5"/>
      <c r="H12" s="5"/>
      <c r="I12" s="12"/>
      <c r="J12" s="15"/>
      <c r="K12" s="23"/>
    </row>
    <row r="13" spans="2:12" ht="15.75" customHeight="1" x14ac:dyDescent="0.15">
      <c r="B13" s="4">
        <v>6</v>
      </c>
      <c r="C13" s="5"/>
      <c r="D13" s="5" t="s">
        <v>19</v>
      </c>
      <c r="E13" s="5"/>
      <c r="F13" s="5"/>
      <c r="G13" s="5"/>
      <c r="H13" s="5"/>
      <c r="I13" s="12"/>
      <c r="J13" s="15"/>
      <c r="K13" s="23"/>
    </row>
    <row r="14" spans="2:12" ht="15.75" customHeight="1" x14ac:dyDescent="0.15">
      <c r="B14" s="4">
        <v>7</v>
      </c>
      <c r="C14" s="5"/>
      <c r="D14" s="5" t="s">
        <v>19</v>
      </c>
      <c r="E14" s="5"/>
      <c r="F14" s="5"/>
      <c r="G14" s="5"/>
      <c r="H14" s="5"/>
      <c r="I14" s="12"/>
      <c r="J14" s="15"/>
      <c r="K14" s="23"/>
    </row>
    <row r="15" spans="2:12" ht="15.75" customHeight="1" x14ac:dyDescent="0.15">
      <c r="B15" s="4">
        <v>8</v>
      </c>
      <c r="C15" s="5"/>
      <c r="D15" s="5" t="s">
        <v>19</v>
      </c>
      <c r="E15" s="5"/>
      <c r="F15" s="5"/>
      <c r="G15" s="5"/>
      <c r="H15" s="5"/>
      <c r="I15" s="12"/>
      <c r="J15" s="15"/>
      <c r="K15" s="23"/>
    </row>
    <row r="16" spans="2:12" ht="15.75" customHeight="1" x14ac:dyDescent="0.15">
      <c r="B16" s="4">
        <v>9</v>
      </c>
      <c r="C16" s="5"/>
      <c r="D16" s="5" t="s">
        <v>19</v>
      </c>
      <c r="E16" s="5"/>
      <c r="F16" s="5"/>
      <c r="G16" s="5"/>
      <c r="H16" s="5"/>
      <c r="I16" s="12"/>
      <c r="J16" s="15"/>
      <c r="K16" s="23"/>
    </row>
    <row r="17" spans="2:11" ht="15.75" customHeight="1" x14ac:dyDescent="0.15">
      <c r="B17" s="4">
        <v>10</v>
      </c>
      <c r="C17" s="5"/>
      <c r="D17" s="5" t="s">
        <v>19</v>
      </c>
      <c r="E17" s="5"/>
      <c r="F17" s="5"/>
      <c r="G17" s="5"/>
      <c r="H17" s="5"/>
      <c r="I17" s="12"/>
      <c r="J17" s="15"/>
      <c r="K17" s="23"/>
    </row>
    <row r="18" spans="2:11" ht="15.75" customHeight="1" x14ac:dyDescent="0.15">
      <c r="B18" s="4">
        <v>11</v>
      </c>
      <c r="C18" s="5"/>
      <c r="D18" s="5" t="s">
        <v>19</v>
      </c>
      <c r="E18" s="5"/>
      <c r="F18" s="5"/>
      <c r="G18" s="5"/>
      <c r="H18" s="5"/>
      <c r="I18" s="12"/>
      <c r="J18" s="15"/>
      <c r="K18" s="23"/>
    </row>
    <row r="19" spans="2:11" ht="15.75" customHeight="1" x14ac:dyDescent="0.15">
      <c r="B19" s="4">
        <v>12</v>
      </c>
      <c r="C19" s="5"/>
      <c r="D19" s="5" t="s">
        <v>19</v>
      </c>
      <c r="E19" s="5"/>
      <c r="F19" s="5"/>
      <c r="G19" s="5"/>
      <c r="H19" s="5"/>
      <c r="I19" s="12"/>
      <c r="J19" s="15"/>
      <c r="K19" s="23"/>
    </row>
    <row r="20" spans="2:11" ht="15.75" customHeight="1" x14ac:dyDescent="0.15">
      <c r="B20" s="4">
        <v>13</v>
      </c>
      <c r="C20" s="5"/>
      <c r="D20" s="5" t="s">
        <v>19</v>
      </c>
      <c r="E20" s="5"/>
      <c r="F20" s="5"/>
      <c r="G20" s="5"/>
      <c r="H20" s="5"/>
      <c r="I20" s="12"/>
      <c r="J20" s="15"/>
      <c r="K20" s="23"/>
    </row>
    <row r="21" spans="2:11" ht="15.75" customHeight="1" x14ac:dyDescent="0.15">
      <c r="B21" s="4">
        <v>14</v>
      </c>
      <c r="C21" s="5"/>
      <c r="D21" s="5" t="s">
        <v>19</v>
      </c>
      <c r="E21" s="5"/>
      <c r="F21" s="5"/>
      <c r="G21" s="5"/>
      <c r="H21" s="5"/>
      <c r="I21" s="12"/>
      <c r="J21" s="15"/>
      <c r="K21" s="23"/>
    </row>
    <row r="22" spans="2:11" ht="15.75" customHeight="1" x14ac:dyDescent="0.15">
      <c r="B22" s="4">
        <v>15</v>
      </c>
      <c r="C22" s="5"/>
      <c r="D22" s="5" t="s">
        <v>19</v>
      </c>
      <c r="E22" s="5"/>
      <c r="F22" s="5"/>
      <c r="G22" s="5"/>
      <c r="H22" s="5"/>
      <c r="I22" s="12"/>
      <c r="J22" s="15"/>
      <c r="K22" s="23"/>
    </row>
    <row r="23" spans="2:11" ht="15.75" customHeight="1" x14ac:dyDescent="0.15">
      <c r="B23" s="4">
        <v>16</v>
      </c>
      <c r="C23" s="5"/>
      <c r="D23" s="5" t="s">
        <v>19</v>
      </c>
      <c r="E23" s="5"/>
      <c r="F23" s="5"/>
      <c r="G23" s="5"/>
      <c r="H23" s="5"/>
      <c r="I23" s="12"/>
      <c r="J23" s="15"/>
      <c r="K23" s="23"/>
    </row>
    <row r="24" spans="2:11" ht="15.75" customHeight="1" x14ac:dyDescent="0.15">
      <c r="B24" s="4">
        <v>17</v>
      </c>
      <c r="C24" s="5"/>
      <c r="D24" s="5" t="s">
        <v>19</v>
      </c>
      <c r="E24" s="5"/>
      <c r="F24" s="5"/>
      <c r="G24" s="5"/>
      <c r="H24" s="5"/>
      <c r="I24" s="12"/>
      <c r="J24" s="15"/>
      <c r="K24" s="23"/>
    </row>
    <row r="25" spans="2:11" ht="15.75" customHeight="1" x14ac:dyDescent="0.15">
      <c r="B25" s="4">
        <v>18</v>
      </c>
      <c r="C25" s="5"/>
      <c r="D25" s="5" t="s">
        <v>19</v>
      </c>
      <c r="E25" s="5"/>
      <c r="F25" s="5"/>
      <c r="G25" s="5"/>
      <c r="H25" s="5"/>
      <c r="I25" s="12"/>
      <c r="J25" s="15"/>
      <c r="K25" s="23"/>
    </row>
    <row r="26" spans="2:11" ht="15.75" customHeight="1" x14ac:dyDescent="0.15">
      <c r="B26" s="4">
        <v>19</v>
      </c>
      <c r="C26" s="5"/>
      <c r="D26" s="5" t="s">
        <v>19</v>
      </c>
      <c r="E26" s="5"/>
      <c r="F26" s="5"/>
      <c r="G26" s="5"/>
      <c r="H26" s="5"/>
      <c r="I26" s="12"/>
      <c r="J26" s="15"/>
      <c r="K26" s="23"/>
    </row>
    <row r="27" spans="2:11" ht="15.75" customHeight="1" x14ac:dyDescent="0.15">
      <c r="B27" s="4">
        <v>20</v>
      </c>
      <c r="C27" s="5"/>
      <c r="D27" s="5" t="s">
        <v>19</v>
      </c>
      <c r="E27" s="5"/>
      <c r="F27" s="5"/>
      <c r="G27" s="5"/>
      <c r="H27" s="5"/>
      <c r="I27" s="12"/>
      <c r="J27" s="15"/>
      <c r="K27" s="23"/>
    </row>
    <row r="28" spans="2:11" ht="15.75" customHeight="1" x14ac:dyDescent="0.15">
      <c r="B28" s="4">
        <v>21</v>
      </c>
      <c r="C28" s="5"/>
      <c r="D28" s="5" t="s">
        <v>19</v>
      </c>
      <c r="E28" s="5"/>
      <c r="F28" s="5"/>
      <c r="G28" s="5"/>
      <c r="H28" s="5"/>
      <c r="I28" s="12"/>
      <c r="J28" s="15"/>
      <c r="K28" s="23"/>
    </row>
    <row r="29" spans="2:11" ht="15.75" customHeight="1" x14ac:dyDescent="0.15">
      <c r="B29" s="4">
        <v>22</v>
      </c>
      <c r="C29" s="5"/>
      <c r="D29" s="5" t="s">
        <v>19</v>
      </c>
      <c r="E29" s="5"/>
      <c r="F29" s="5"/>
      <c r="G29" s="5"/>
      <c r="H29" s="5"/>
      <c r="I29" s="12"/>
      <c r="J29" s="15"/>
      <c r="K29" s="23"/>
    </row>
    <row r="30" spans="2:11" ht="15.75" customHeight="1" x14ac:dyDescent="0.15">
      <c r="B30" s="4">
        <v>23</v>
      </c>
      <c r="C30" s="5"/>
      <c r="D30" s="5" t="s">
        <v>19</v>
      </c>
      <c r="E30" s="5"/>
      <c r="F30" s="5"/>
      <c r="G30" s="5"/>
      <c r="H30" s="5"/>
      <c r="I30" s="12"/>
      <c r="J30" s="15"/>
      <c r="K30" s="23"/>
    </row>
    <row r="31" spans="2:11" ht="15.75" customHeight="1" x14ac:dyDescent="0.15">
      <c r="B31" s="4">
        <v>24</v>
      </c>
      <c r="C31" s="5"/>
      <c r="D31" s="5" t="s">
        <v>19</v>
      </c>
      <c r="E31" s="5"/>
      <c r="F31" s="5"/>
      <c r="G31" s="5"/>
      <c r="H31" s="5"/>
      <c r="I31" s="12"/>
      <c r="J31" s="15"/>
      <c r="K31" s="23"/>
    </row>
    <row r="32" spans="2:11" ht="15.75" customHeight="1" x14ac:dyDescent="0.15">
      <c r="B32" s="4">
        <v>25</v>
      </c>
      <c r="C32" s="5"/>
      <c r="D32" s="5" t="s">
        <v>19</v>
      </c>
      <c r="E32" s="5"/>
      <c r="F32" s="5"/>
      <c r="G32" s="5"/>
      <c r="H32" s="5"/>
      <c r="I32" s="12"/>
      <c r="J32" s="15"/>
      <c r="K32" s="23"/>
    </row>
    <row r="33" spans="2:11" ht="15.75" customHeight="1" x14ac:dyDescent="0.15">
      <c r="B33" s="4">
        <v>26</v>
      </c>
      <c r="C33" s="5"/>
      <c r="D33" s="5" t="s">
        <v>19</v>
      </c>
      <c r="E33" s="5"/>
      <c r="F33" s="5"/>
      <c r="G33" s="5"/>
      <c r="H33" s="5"/>
      <c r="I33" s="12"/>
      <c r="J33" s="15"/>
      <c r="K33" s="23"/>
    </row>
    <row r="34" spans="2:11" ht="15.75" customHeight="1" x14ac:dyDescent="0.15">
      <c r="B34" s="4">
        <v>27</v>
      </c>
      <c r="C34" s="5"/>
      <c r="D34" s="5" t="s">
        <v>19</v>
      </c>
      <c r="E34" s="5"/>
      <c r="F34" s="5"/>
      <c r="G34" s="5"/>
      <c r="H34" s="5"/>
      <c r="I34" s="12"/>
      <c r="J34" s="15"/>
      <c r="K34" s="23"/>
    </row>
    <row r="35" spans="2:11" ht="15.75" customHeight="1" x14ac:dyDescent="0.15">
      <c r="B35" s="4">
        <v>28</v>
      </c>
      <c r="C35" s="5"/>
      <c r="D35" s="5" t="s">
        <v>19</v>
      </c>
      <c r="E35" s="5"/>
      <c r="F35" s="5"/>
      <c r="G35" s="5"/>
      <c r="H35" s="5"/>
      <c r="I35" s="12"/>
      <c r="J35" s="15"/>
      <c r="K35" s="23"/>
    </row>
    <row r="36" spans="2:11" ht="15.75" customHeight="1" x14ac:dyDescent="0.15">
      <c r="B36" s="4">
        <v>29</v>
      </c>
      <c r="C36" s="5"/>
      <c r="D36" s="5" t="s">
        <v>19</v>
      </c>
      <c r="E36" s="5"/>
      <c r="F36" s="5"/>
      <c r="G36" s="5"/>
      <c r="H36" s="5"/>
      <c r="I36" s="12"/>
      <c r="J36" s="15"/>
      <c r="K36" s="23"/>
    </row>
    <row r="37" spans="2:11" ht="15.75" customHeight="1" x14ac:dyDescent="0.15">
      <c r="B37" s="4">
        <v>30</v>
      </c>
      <c r="C37" s="5"/>
      <c r="D37" s="5" t="s">
        <v>19</v>
      </c>
      <c r="E37" s="5"/>
      <c r="F37" s="5"/>
      <c r="G37" s="5"/>
      <c r="H37" s="5"/>
      <c r="I37" s="12"/>
      <c r="J37" s="15"/>
      <c r="K37" s="23"/>
    </row>
    <row r="38" spans="2:11" ht="15.75" customHeight="1" x14ac:dyDescent="0.15">
      <c r="B38" s="4"/>
      <c r="C38" s="5"/>
      <c r="D38" s="5"/>
      <c r="E38" s="5"/>
      <c r="F38" s="5"/>
      <c r="G38" s="5"/>
      <c r="H38" s="5"/>
      <c r="I38" s="12"/>
      <c r="J38" s="15"/>
      <c r="K38" s="23"/>
    </row>
    <row r="39" spans="2:11" ht="15.75" customHeight="1" thickBot="1" x14ac:dyDescent="0.2">
      <c r="B39" s="9"/>
      <c r="C39" s="10"/>
      <c r="D39" s="10"/>
      <c r="E39" s="10"/>
      <c r="F39" s="10"/>
      <c r="G39" s="10"/>
      <c r="H39" s="10"/>
      <c r="I39" s="11"/>
      <c r="J39" s="16"/>
      <c r="K39" s="18"/>
    </row>
    <row r="40" spans="2:11" ht="15.75" customHeight="1" x14ac:dyDescent="0.15">
      <c r="B40" s="30" t="s">
        <v>5</v>
      </c>
      <c r="C40" s="30"/>
      <c r="D40" s="30"/>
      <c r="E40" s="30"/>
      <c r="F40" s="30"/>
      <c r="G40" s="30"/>
      <c r="H40" s="30"/>
      <c r="I40" s="30"/>
    </row>
    <row r="41" spans="2:11" ht="15.75" customHeight="1" x14ac:dyDescent="0.15">
      <c r="B41" s="30" t="s">
        <v>6</v>
      </c>
      <c r="C41" s="30"/>
      <c r="D41" s="30"/>
      <c r="E41" s="30"/>
      <c r="F41" s="30"/>
      <c r="G41" s="30"/>
      <c r="H41" s="30"/>
      <c r="I41" s="30"/>
    </row>
    <row r="43" spans="2:11" ht="15.75" customHeight="1" x14ac:dyDescent="0.15">
      <c r="B43" s="31" t="s">
        <v>7</v>
      </c>
      <c r="C43" s="24" t="str">
        <f>CONCATENATE("A級　",COUNTIF(C8:C39,"A")," 人")</f>
        <v>A級　0 人</v>
      </c>
      <c r="D43" s="24"/>
      <c r="E43" s="24" t="s">
        <v>3</v>
      </c>
      <c r="F43" s="24"/>
      <c r="G43" s="24" t="str">
        <f>CONCATENATE(COUNTIF(C8:C39,"A")*2500," 円")</f>
        <v>0 円</v>
      </c>
      <c r="H43" s="24"/>
      <c r="I43" s="7"/>
      <c r="J43" s="1" t="s">
        <v>33</v>
      </c>
    </row>
    <row r="44" spans="2:11" ht="15.75" customHeight="1" x14ac:dyDescent="0.15">
      <c r="B44" s="31"/>
      <c r="C44" s="24" t="str">
        <f>CONCATENATE("B級　",COUNTIF(C8:C39,"B")," 人")</f>
        <v>B級　0 人</v>
      </c>
      <c r="D44" s="24"/>
      <c r="E44" s="24" t="s">
        <v>3</v>
      </c>
      <c r="F44" s="24"/>
      <c r="G44" s="24" t="str">
        <f>CONCATENATE(COUNTIF(C8:C39,"B")*2500," 円")</f>
        <v>0 円</v>
      </c>
      <c r="H44" s="24"/>
      <c r="I44" s="7"/>
      <c r="J44" s="1" t="s">
        <v>34</v>
      </c>
    </row>
    <row r="45" spans="2:11" ht="15.75" customHeight="1" x14ac:dyDescent="0.15">
      <c r="B45" s="32"/>
      <c r="C45" s="24" t="str">
        <f>CONCATENATE("C級　",COUNTIF(C8:C39,"C")," 人")</f>
        <v>C級　0 人</v>
      </c>
      <c r="D45" s="24"/>
      <c r="E45" s="24" t="s">
        <v>4</v>
      </c>
      <c r="F45" s="24"/>
      <c r="G45" s="24" t="str">
        <f>CONCATENATE(COUNTIF(C8:C39,"C")*2000," 円")</f>
        <v>0 円</v>
      </c>
      <c r="H45" s="24"/>
      <c r="I45" s="7"/>
      <c r="J45" t="s">
        <v>35</v>
      </c>
    </row>
    <row r="46" spans="2:11" ht="15.75" customHeight="1" x14ac:dyDescent="0.15">
      <c r="B46" s="32"/>
      <c r="C46" s="24" t="str">
        <f>CONCATENATE("D級　",COUNTIF(C8:C39,"D")," 人")</f>
        <v>D級　0 人</v>
      </c>
      <c r="D46" s="24"/>
      <c r="E46" s="24" t="s">
        <v>4</v>
      </c>
      <c r="F46" s="24"/>
      <c r="G46" s="24" t="str">
        <f>CONCATENATE(COUNTIF(C8:C39,"D")*2000," 円")</f>
        <v>0 円</v>
      </c>
      <c r="H46" s="24"/>
      <c r="I46" s="7"/>
    </row>
    <row r="47" spans="2:11" ht="15.75" customHeight="1" x14ac:dyDescent="0.15">
      <c r="B47" s="32"/>
      <c r="C47" s="24" t="str">
        <f>CONCATENATE("E級　",COUNTIF(C8:C39,"E")," 人")</f>
        <v>E級　0 人</v>
      </c>
      <c r="D47" s="24"/>
      <c r="E47" s="24" t="s">
        <v>18</v>
      </c>
      <c r="F47" s="24"/>
      <c r="G47" s="24" t="str">
        <f>CONCATENATE(COUNTIF(C8:C39,"E")*1500," 円")</f>
        <v>0 円</v>
      </c>
      <c r="H47" s="24"/>
      <c r="I47" s="7"/>
    </row>
    <row r="48" spans="2:11" ht="15.75" customHeight="1" x14ac:dyDescent="0.15">
      <c r="B48" s="32"/>
      <c r="C48" s="6"/>
      <c r="D48" s="24" t="str">
        <f>CONCATENATE("合計　",COUNTIF(C8:C39,"A")+COUNTIF(C8:C39,"B")+COUNTIF(C8:C39,"C")+COUNTIF(C8:C39,"D")+COUNTIF(C8:C39,"E"),"　人")</f>
        <v>合計　0　人</v>
      </c>
      <c r="E48" s="24"/>
      <c r="F48" s="24"/>
      <c r="G48" s="24" t="str">
        <f>CONCATENATE(COUNTIF(C8:C39,"A")*2500+COUNTIF(C8:C39,"B")*2500+COUNTIF(C8:C39,"C")*2000+COUNTIF(C8:C39,"D")*2000+COUNTIF(C8:C39,"E")*1500,"　円")</f>
        <v>0　円</v>
      </c>
      <c r="H48" s="24"/>
    </row>
  </sheetData>
  <mergeCells count="27">
    <mergeCell ref="B1:L2"/>
    <mergeCell ref="C43:D43"/>
    <mergeCell ref="C45:D45"/>
    <mergeCell ref="B3:D3"/>
    <mergeCell ref="B4:D4"/>
    <mergeCell ref="B40:I40"/>
    <mergeCell ref="B43:B48"/>
    <mergeCell ref="B41:I41"/>
    <mergeCell ref="E3:F3"/>
    <mergeCell ref="E4:F4"/>
    <mergeCell ref="G3:H3"/>
    <mergeCell ref="G4:H4"/>
    <mergeCell ref="E43:F43"/>
    <mergeCell ref="E45:F45"/>
    <mergeCell ref="E46:F46"/>
    <mergeCell ref="E47:F47"/>
    <mergeCell ref="D48:F48"/>
    <mergeCell ref="G43:H43"/>
    <mergeCell ref="G45:H45"/>
    <mergeCell ref="G46:H46"/>
    <mergeCell ref="G47:H47"/>
    <mergeCell ref="G48:H48"/>
    <mergeCell ref="C47:D47"/>
    <mergeCell ref="C46:D46"/>
    <mergeCell ref="C44:D44"/>
    <mergeCell ref="E44:F44"/>
    <mergeCell ref="G44:H44"/>
  </mergeCells>
  <phoneticPr fontId="2"/>
  <dataValidations count="3">
    <dataValidation type="list" allowBlank="1" showInputMessage="1" showErrorMessage="1" sqref="C8:C37" xr:uid="{3C9828CE-4A7C-4F37-BFC3-BB2D9CBB38D8}">
      <formula1>"A,B,C,D,E"</formula1>
    </dataValidation>
    <dataValidation type="list" allowBlank="1" showInputMessage="1" showErrorMessage="1" sqref="D7:D37" xr:uid="{5F679CD0-4967-4C75-A940-FA236A85910F}">
      <formula1>"　,初,弐,参,四,五,六,七,八,九,十"</formula1>
    </dataValidation>
    <dataValidation type="list" allowBlank="1" showInputMessage="1" showErrorMessage="1" sqref="K7:K39" xr:uid="{2CBEF10F-3822-4B6D-8286-D1AF2519D1FF}">
      <formula1>"前年度優勝者,新潟県内在住者"</formula1>
    </dataValidation>
  </dataValidation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TAKU OTUKA</cp:lastModifiedBy>
  <cp:lastPrinted>2020-08-23T21:41:11Z</cp:lastPrinted>
  <dcterms:created xsi:type="dcterms:W3CDTF">2018-08-18T16:23:19Z</dcterms:created>
  <dcterms:modified xsi:type="dcterms:W3CDTF">2025-08-21T16:54:28Z</dcterms:modified>
</cp:coreProperties>
</file>