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かるた\"/>
    </mc:Choice>
  </mc:AlternateContent>
  <xr:revisionPtr revIDLastSave="0" documentId="8_{4D5C6C99-2318-4596-9134-F9D4B61BC2D2}" xr6:coauthVersionLast="47" xr6:coauthVersionMax="47" xr10:uidLastSave="{00000000-0000-0000-0000-000000000000}"/>
  <bookViews>
    <workbookView xWindow="-108" yWindow="-108" windowWidth="23256" windowHeight="12456" xr2:uid="{A5F13BAE-BC87-4934-9B69-03C2EDEC3B1B}"/>
  </bookViews>
  <sheets>
    <sheet name="大会報告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E28" i="1"/>
  <c r="D28" i="1"/>
  <c r="E27" i="1"/>
  <c r="D27" i="1"/>
  <c r="E26" i="1"/>
  <c r="D26" i="1"/>
  <c r="B26" i="1"/>
  <c r="E25" i="1"/>
  <c r="D25" i="1"/>
  <c r="E24" i="1"/>
  <c r="D24" i="1"/>
  <c r="E23" i="1"/>
  <c r="D23" i="1"/>
  <c r="E22" i="1"/>
  <c r="D22" i="1"/>
  <c r="B22" i="1"/>
  <c r="C18" i="1"/>
</calcChain>
</file>

<file path=xl/sharedStrings.xml><?xml version="1.0" encoding="utf-8"?>
<sst xmlns="http://schemas.openxmlformats.org/spreadsheetml/2006/main" count="33" uniqueCount="27">
  <si>
    <t>各位</t>
  </si>
  <si>
    <t>大阪なにはえ会</t>
  </si>
  <si>
    <t>会長　中谷 尋美</t>
  </si>
  <si>
    <t>第7回全国競技かるた大阪なにはえ大会(B級） 結果報告</t>
    <rPh sb="3" eb="7">
      <t>ゼンコクキョウギ</t>
    </rPh>
    <rPh sb="20" eb="21">
      <t>キュウ</t>
    </rPh>
    <phoneticPr fontId="7"/>
  </si>
  <si>
    <t>　標記大会を開催いたしましたところ、多数ご参加いただき無事に終えることができました。</t>
  </si>
  <si>
    <t>　皆様に感謝申し上げますとともに、下記のとおり大会結果を報告いたします。</t>
  </si>
  <si>
    <t>記</t>
  </si>
  <si>
    <t>１．開催日</t>
  </si>
  <si>
    <t>令和6年10月12日(土)</t>
    <rPh sb="11" eb="12">
      <t>ド</t>
    </rPh>
    <phoneticPr fontId="7"/>
  </si>
  <si>
    <t>２．開催場所</t>
  </si>
  <si>
    <t>岸和田市総合体育館</t>
    <rPh sb="0" eb="4">
      <t>キシワダシ</t>
    </rPh>
    <rPh sb="4" eb="6">
      <t>ソウゴウ</t>
    </rPh>
    <rPh sb="6" eb="9">
      <t>タイイクカン</t>
    </rPh>
    <phoneticPr fontId="7"/>
  </si>
  <si>
    <t>３．参加者</t>
  </si>
  <si>
    <t>４．入賞者</t>
  </si>
  <si>
    <t>以下のとおり</t>
  </si>
  <si>
    <t>＜入賞者一覧＞</t>
  </si>
  <si>
    <t>優勝</t>
    <rPh sb="0" eb="2">
      <t>ユウショウ</t>
    </rPh>
    <phoneticPr fontId="7"/>
  </si>
  <si>
    <t>準優勝</t>
    <rPh sb="0" eb="3">
      <t>ジュンユウショウ</t>
    </rPh>
    <phoneticPr fontId="7"/>
  </si>
  <si>
    <t>３位</t>
    <rPh sb="1" eb="2">
      <t>イ</t>
    </rPh>
    <phoneticPr fontId="7"/>
  </si>
  <si>
    <t>敬称略</t>
    <rPh sb="0" eb="3">
      <t>ケイショウリャク</t>
    </rPh>
    <phoneticPr fontId="11"/>
  </si>
  <si>
    <t>５．読手</t>
  </si>
  <si>
    <t>（１回戦）　田崎礼子A級公認読手</t>
    <rPh sb="6" eb="8">
      <t>タサキ</t>
    </rPh>
    <rPh sb="8" eb="10">
      <t>レイコ</t>
    </rPh>
    <rPh sb="15" eb="16">
      <t>テ</t>
    </rPh>
    <phoneticPr fontId="7"/>
  </si>
  <si>
    <t>（２回戦）　寺井萌乃A級公認読手</t>
    <rPh sb="6" eb="8">
      <t>テライ</t>
    </rPh>
    <rPh sb="8" eb="10">
      <t>モエノ</t>
    </rPh>
    <rPh sb="15" eb="16">
      <t>テ</t>
    </rPh>
    <phoneticPr fontId="7"/>
  </si>
  <si>
    <t>（３回戦）　田崎礼子A級公認読手</t>
    <rPh sb="6" eb="8">
      <t>タサキ</t>
    </rPh>
    <rPh sb="8" eb="10">
      <t>レイコ</t>
    </rPh>
    <rPh sb="15" eb="16">
      <t>テ</t>
    </rPh>
    <phoneticPr fontId="7"/>
  </si>
  <si>
    <t>（４回戦）　寺井萌乃A級公認読手</t>
    <phoneticPr fontId="7"/>
  </si>
  <si>
    <t>（５回戦）　田崎礼子A級公認読手</t>
    <rPh sb="6" eb="8">
      <t>タサキ</t>
    </rPh>
    <rPh sb="8" eb="10">
      <t>レイコ</t>
    </rPh>
    <rPh sb="15" eb="16">
      <t>テ</t>
    </rPh>
    <phoneticPr fontId="7"/>
  </si>
  <si>
    <t>（６回戦）　寺井萌乃A級公認読手</t>
    <rPh sb="6" eb="8">
      <t>テライ</t>
    </rPh>
    <rPh sb="8" eb="10">
      <t>モエノ</t>
    </rPh>
    <rPh sb="11" eb="12">
      <t>キュウ</t>
    </rPh>
    <rPh sb="12" eb="14">
      <t>コウニン</t>
    </rPh>
    <rPh sb="15" eb="16">
      <t>テ</t>
    </rPh>
    <phoneticPr fontId="7"/>
  </si>
  <si>
    <t>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</si>
</sst>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計&quot;#&quot;名&quot;"/>
    <numFmt numFmtId="177" formatCode="&quot;B1(参加者&quot;#&quot;名）&quot;"/>
    <numFmt numFmtId="178" formatCode="&quot;B2(参加者&quot;#&quot;名）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>
      <alignment vertical="center"/>
    </xf>
    <xf numFmtId="58" fontId="2" fillId="0" borderId="0" xfId="1" applyNumberFormat="1" applyFont="1" applyAlignment="1">
      <alignment horizontal="right" vertical="center"/>
    </xf>
    <xf numFmtId="0" fontId="4" fillId="0" borderId="0" xfId="1" applyFont="1">
      <alignment vertical="center"/>
    </xf>
    <xf numFmtId="0" fontId="6" fillId="0" borderId="0" xfId="2" applyFont="1">
      <alignment vertical="center"/>
    </xf>
    <xf numFmtId="58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58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left" vertical="center"/>
    </xf>
    <xf numFmtId="177" fontId="10" fillId="0" borderId="1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left" vertical="center"/>
    </xf>
    <xf numFmtId="177" fontId="10" fillId="0" borderId="4" xfId="2" applyNumberFormat="1" applyFont="1" applyBorder="1">
      <alignment vertical="center"/>
    </xf>
    <xf numFmtId="0" fontId="10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177" fontId="10" fillId="0" borderId="6" xfId="2" applyNumberFormat="1" applyFont="1" applyBorder="1">
      <alignment vertical="center"/>
    </xf>
    <xf numFmtId="0" fontId="10" fillId="0" borderId="7" xfId="2" applyFont="1" applyBorder="1" applyAlignment="1">
      <alignment horizontal="center" vertical="center"/>
    </xf>
    <xf numFmtId="178" fontId="10" fillId="0" borderId="1" xfId="2" applyNumberFormat="1" applyFont="1" applyBorder="1">
      <alignment vertical="center"/>
    </xf>
    <xf numFmtId="178" fontId="10" fillId="0" borderId="4" xfId="2" applyNumberFormat="1" applyFont="1" applyBorder="1">
      <alignment vertical="center"/>
    </xf>
    <xf numFmtId="178" fontId="10" fillId="0" borderId="6" xfId="2" applyNumberFormat="1" applyFont="1" applyBorder="1">
      <alignment vertical="center"/>
    </xf>
    <xf numFmtId="0" fontId="10" fillId="0" borderId="8" xfId="2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</cellXfs>
  <cellStyles count="4">
    <cellStyle name="標準" xfId="0" builtinId="0"/>
    <cellStyle name="標準 2" xfId="1" xr:uid="{9F050AE3-4A8B-46C8-81E2-A2A54019CB9A}"/>
    <cellStyle name="標準 3" xfId="2" xr:uid="{9E1F7AB0-9C0D-48F4-9F68-83ABC26E915F}"/>
    <cellStyle name="標準 4" xfId="3" xr:uid="{7BF4A8A8-C3C6-4715-9EF8-DD309FECC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2363;&#12427;&#12383;\&#12304;B&#32026;&#12305;&#31532;&#65303;&#22238;&#22823;&#38442;&#12394;&#12395;&#12399;&#12360;&#22823;&#20250;&#32080;&#26524;.xlsx" TargetMode="External"/><Relationship Id="rId1" Type="http://schemas.openxmlformats.org/officeDocument/2006/relationships/externalLinkPath" Target="&#12304;B&#32026;&#12305;&#31532;&#65303;&#22238;&#22823;&#38442;&#12394;&#12395;&#12399;&#12360;&#22823;&#20250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報告"/>
      <sheetName val="対戦結果表_B1級"/>
      <sheetName val="対戦結果表_B2級"/>
      <sheetName val="マニュアル"/>
    </sheetNames>
    <sheetDataSet>
      <sheetData sheetId="0"/>
      <sheetData sheetId="1">
        <row r="4">
          <cell r="B4" t="str">
            <v>塩川　由莉</v>
          </cell>
          <cell r="C4" t="str">
            <v>京都小倉かるた会</v>
          </cell>
        </row>
        <row r="5">
          <cell r="B5" t="str">
            <v>森田　朱音</v>
          </cell>
          <cell r="C5" t="str">
            <v>伊勢原みちのく会</v>
          </cell>
        </row>
        <row r="6">
          <cell r="B6" t="str">
            <v>桑原　健</v>
          </cell>
          <cell r="C6" t="str">
            <v>京都大学かるた会</v>
          </cell>
        </row>
        <row r="7">
          <cell r="B7" t="str">
            <v>中川　智賀</v>
          </cell>
          <cell r="C7" t="str">
            <v>名古屋大学かるた会</v>
          </cell>
        </row>
        <row r="8">
          <cell r="B8" t="str">
            <v>黒子　風大</v>
          </cell>
        </row>
        <row r="9">
          <cell r="B9" t="str">
            <v>田畑　里梨</v>
          </cell>
        </row>
        <row r="10">
          <cell r="B10" t="str">
            <v>藤本　みのり</v>
          </cell>
        </row>
        <row r="11">
          <cell r="B11" t="str">
            <v>橋本　桃香</v>
          </cell>
        </row>
        <row r="12">
          <cell r="B12" t="str">
            <v>佐々木　はなり</v>
          </cell>
        </row>
        <row r="13">
          <cell r="B13" t="str">
            <v>武藤　仁実</v>
          </cell>
        </row>
        <row r="14">
          <cell r="B14" t="str">
            <v>青池　結芽</v>
          </cell>
        </row>
        <row r="15">
          <cell r="B15" t="str">
            <v>小田桐　春佳</v>
          </cell>
        </row>
        <row r="16">
          <cell r="B16" t="str">
            <v>片山　洵奈</v>
          </cell>
        </row>
        <row r="17">
          <cell r="B17" t="str">
            <v>内糸　葵</v>
          </cell>
        </row>
        <row r="18">
          <cell r="B18" t="str">
            <v>堺　想子</v>
          </cell>
        </row>
        <row r="19">
          <cell r="B19" t="str">
            <v>武藤　雄介</v>
          </cell>
        </row>
        <row r="20">
          <cell r="B20" t="str">
            <v>岩﨑　和樹</v>
          </cell>
        </row>
        <row r="21">
          <cell r="B21" t="str">
            <v>幸田　夏海</v>
          </cell>
        </row>
        <row r="22">
          <cell r="B22" t="str">
            <v>植田　美郁</v>
          </cell>
        </row>
        <row r="23">
          <cell r="B23" t="str">
            <v>入羽　啓</v>
          </cell>
        </row>
        <row r="24">
          <cell r="B24" t="str">
            <v>勝又　琴音</v>
          </cell>
        </row>
        <row r="25">
          <cell r="B25" t="str">
            <v>倉田　悠玄</v>
          </cell>
        </row>
        <row r="26">
          <cell r="B26" t="str">
            <v>栗原　仁志</v>
          </cell>
        </row>
        <row r="27">
          <cell r="B27" t="str">
            <v>野村　花音</v>
          </cell>
        </row>
        <row r="28">
          <cell r="B28" t="str">
            <v>今田　若那</v>
          </cell>
        </row>
        <row r="29">
          <cell r="B29" t="str">
            <v>牧田　陸冬</v>
          </cell>
        </row>
        <row r="30">
          <cell r="B30" t="str">
            <v>品川　彩瀬</v>
          </cell>
        </row>
        <row r="31">
          <cell r="B31" t="str">
            <v>五十嵐　美耶</v>
          </cell>
        </row>
        <row r="32">
          <cell r="B32" t="str">
            <v>田中　彩葉</v>
          </cell>
        </row>
        <row r="33">
          <cell r="B33" t="str">
            <v>松山　雄樹</v>
          </cell>
        </row>
        <row r="34">
          <cell r="B34" t="str">
            <v>瀧　聖香</v>
          </cell>
        </row>
        <row r="35">
          <cell r="B35" t="str">
            <v>山本　栞</v>
          </cell>
        </row>
        <row r="36">
          <cell r="B36" t="str">
            <v>荒川　直大</v>
          </cell>
        </row>
        <row r="37">
          <cell r="B37" t="str">
            <v>若山　未来</v>
          </cell>
        </row>
        <row r="38">
          <cell r="B38" t="str">
            <v>髙橋　克弥</v>
          </cell>
        </row>
        <row r="39">
          <cell r="B39" t="str">
            <v>中西　彩歌</v>
          </cell>
        </row>
        <row r="40">
          <cell r="B40" t="str">
            <v>諸岡　和奏</v>
          </cell>
        </row>
        <row r="41">
          <cell r="B41" t="str">
            <v>享保　莉梨</v>
          </cell>
        </row>
        <row r="42">
          <cell r="B42" t="str">
            <v>辻野　智都</v>
          </cell>
        </row>
        <row r="43">
          <cell r="B43" t="str">
            <v>草竹　恵実</v>
          </cell>
        </row>
        <row r="44">
          <cell r="B44" t="str">
            <v>玉野　真央</v>
          </cell>
        </row>
        <row r="45">
          <cell r="B45" t="str">
            <v>佐々木　梓沙</v>
          </cell>
        </row>
        <row r="46">
          <cell r="B46" t="str">
            <v>山本　結奈</v>
          </cell>
        </row>
        <row r="47">
          <cell r="B47" t="str">
            <v>藤永　伊織</v>
          </cell>
        </row>
        <row r="48">
          <cell r="B48" t="str">
            <v>岡本　真奈</v>
          </cell>
        </row>
        <row r="49">
          <cell r="B49" t="str">
            <v>𠮷本　丈海</v>
          </cell>
        </row>
        <row r="50">
          <cell r="B50" t="str">
            <v>足立　知佳</v>
          </cell>
        </row>
        <row r="51">
          <cell r="B51" t="str">
            <v>前田　遥花</v>
          </cell>
        </row>
      </sheetData>
      <sheetData sheetId="2">
        <row r="4">
          <cell r="B4" t="str">
            <v>伊東　竜哉</v>
          </cell>
          <cell r="C4" t="str">
            <v>京都小倉かるた会</v>
          </cell>
        </row>
        <row r="5">
          <cell r="B5" t="str">
            <v>金谷　一矢</v>
          </cell>
          <cell r="C5" t="str">
            <v>福井渚会</v>
          </cell>
        </row>
        <row r="6">
          <cell r="B6" t="str">
            <v>中村　吏希</v>
          </cell>
          <cell r="C6" t="str">
            <v>大津あきのた会</v>
          </cell>
        </row>
        <row r="7">
          <cell r="B7" t="str">
            <v>神代　優衣</v>
          </cell>
          <cell r="C7" t="str">
            <v>神戸田子の浦会</v>
          </cell>
        </row>
        <row r="8">
          <cell r="B8" t="str">
            <v>宮本　協</v>
          </cell>
        </row>
        <row r="9">
          <cell r="B9" t="str">
            <v>吉野　心逢</v>
          </cell>
        </row>
        <row r="10">
          <cell r="B10" t="str">
            <v>文　志勲</v>
          </cell>
        </row>
        <row r="11">
          <cell r="B11" t="str">
            <v>服部　有真</v>
          </cell>
        </row>
        <row r="12">
          <cell r="B12" t="str">
            <v>松井　萌華</v>
          </cell>
        </row>
        <row r="13">
          <cell r="B13" t="str">
            <v>日高　里紗</v>
          </cell>
        </row>
        <row r="14">
          <cell r="B14" t="str">
            <v>宮本　咲希</v>
          </cell>
        </row>
        <row r="15">
          <cell r="B15" t="str">
            <v>吉永　彩乃</v>
          </cell>
        </row>
        <row r="16">
          <cell r="B16" t="str">
            <v>尾上　水夏</v>
          </cell>
        </row>
        <row r="17">
          <cell r="B17" t="str">
            <v>松本　初音</v>
          </cell>
        </row>
        <row r="18">
          <cell r="B18" t="str">
            <v>伊藤　隼輔</v>
          </cell>
        </row>
        <row r="19">
          <cell r="B19" t="str">
            <v>山口　蒼一郎</v>
          </cell>
        </row>
        <row r="20">
          <cell r="B20" t="str">
            <v>石川　穂乃佳</v>
          </cell>
        </row>
        <row r="21">
          <cell r="B21" t="str">
            <v>松永　一沙</v>
          </cell>
        </row>
        <row r="22">
          <cell r="B22" t="str">
            <v>野口　真愛</v>
          </cell>
        </row>
        <row r="23">
          <cell r="B23" t="str">
            <v>長妻　紅音</v>
          </cell>
        </row>
        <row r="24">
          <cell r="B24" t="str">
            <v>前田　ひなた</v>
          </cell>
        </row>
        <row r="25">
          <cell r="B25" t="str">
            <v>原　穂之香</v>
          </cell>
        </row>
        <row r="26">
          <cell r="B26" t="str">
            <v>山田　ひかり</v>
          </cell>
        </row>
        <row r="27">
          <cell r="B27" t="str">
            <v>井上　颯</v>
          </cell>
        </row>
        <row r="28">
          <cell r="B28" t="str">
            <v>生駒　空</v>
          </cell>
        </row>
        <row r="29">
          <cell r="B29" t="str">
            <v>上塚　朱寿</v>
          </cell>
        </row>
        <row r="30">
          <cell r="B30" t="str">
            <v>二田　菜々美</v>
          </cell>
        </row>
        <row r="31">
          <cell r="B31" t="str">
            <v>中　真吾</v>
          </cell>
        </row>
        <row r="32">
          <cell r="B32" t="str">
            <v>二神　新太</v>
          </cell>
        </row>
        <row r="33">
          <cell r="B33" t="str">
            <v>宮崎　辰哉</v>
          </cell>
        </row>
        <row r="34">
          <cell r="B34" t="str">
            <v>田中　夏美</v>
          </cell>
        </row>
        <row r="35">
          <cell r="B35" t="str">
            <v>小阪　優太朗</v>
          </cell>
        </row>
        <row r="36">
          <cell r="B36" t="str">
            <v>土井　菜乃葉</v>
          </cell>
        </row>
        <row r="37">
          <cell r="B37" t="str">
            <v>猪嶌　大晟</v>
          </cell>
        </row>
        <row r="38">
          <cell r="B38" t="str">
            <v>林　正人</v>
          </cell>
        </row>
        <row r="39">
          <cell r="B39" t="str">
            <v>高階　恵子</v>
          </cell>
        </row>
        <row r="40">
          <cell r="B40" t="str">
            <v>今西　知子</v>
          </cell>
        </row>
        <row r="41">
          <cell r="B41" t="str">
            <v>鹿野　いぶ希</v>
          </cell>
        </row>
        <row r="42">
          <cell r="B42" t="str">
            <v>眞﨑　慧人</v>
          </cell>
        </row>
        <row r="43">
          <cell r="B43" t="str">
            <v>佐藤　希</v>
          </cell>
        </row>
        <row r="44">
          <cell r="B44" t="str">
            <v>石黒　遥</v>
          </cell>
        </row>
        <row r="45">
          <cell r="B45" t="str">
            <v>松村　賢二</v>
          </cell>
        </row>
        <row r="46">
          <cell r="B46" t="str">
            <v>小澤　博友</v>
          </cell>
        </row>
        <row r="47">
          <cell r="B47" t="str">
            <v>小林　日菜多</v>
          </cell>
        </row>
        <row r="48">
          <cell r="B48" t="str">
            <v>原　歌凜</v>
          </cell>
        </row>
        <row r="49">
          <cell r="B49" t="str">
            <v>柄澤　万桜</v>
          </cell>
        </row>
        <row r="50">
          <cell r="B50" t="str">
            <v>内山　修</v>
          </cell>
        </row>
        <row r="51">
          <cell r="B51" t="str">
            <v>天方　敏之</v>
          </cell>
        </row>
        <row r="52">
          <cell r="B52" t="str">
            <v>永田　峻暉</v>
          </cell>
        </row>
        <row r="53">
          <cell r="B53" t="str">
            <v>大澤　美久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AE49-0C63-4F22-99A2-7898B714BC35}">
  <dimension ref="A4:F38"/>
  <sheetViews>
    <sheetView tabSelected="1" workbookViewId="0"/>
  </sheetViews>
  <sheetFormatPr defaultRowHeight="17.399999999999999" x14ac:dyDescent="0.45"/>
  <cols>
    <col min="1" max="1" width="4.3984375" style="3" customWidth="1"/>
    <col min="2" max="2" width="15.5" style="3" customWidth="1"/>
    <col min="3" max="3" width="9.296875" style="3" customWidth="1"/>
    <col min="4" max="4" width="13.09765625" style="3" customWidth="1"/>
    <col min="5" max="5" width="27" style="3" customWidth="1"/>
    <col min="6" max="6" width="10.3984375" style="3" customWidth="1"/>
    <col min="7" max="256" width="8.796875" style="4"/>
    <col min="257" max="257" width="1.59765625" style="4" customWidth="1"/>
    <col min="258" max="258" width="15.5" style="4" customWidth="1"/>
    <col min="259" max="259" width="9.296875" style="4" customWidth="1"/>
    <col min="260" max="260" width="13.09765625" style="4" customWidth="1"/>
    <col min="261" max="261" width="27" style="4" customWidth="1"/>
    <col min="262" max="262" width="6.09765625" style="4" customWidth="1"/>
    <col min="263" max="512" width="8.796875" style="4"/>
    <col min="513" max="513" width="1.59765625" style="4" customWidth="1"/>
    <col min="514" max="514" width="15.5" style="4" customWidth="1"/>
    <col min="515" max="515" width="9.296875" style="4" customWidth="1"/>
    <col min="516" max="516" width="13.09765625" style="4" customWidth="1"/>
    <col min="517" max="517" width="27" style="4" customWidth="1"/>
    <col min="518" max="518" width="6.09765625" style="4" customWidth="1"/>
    <col min="519" max="768" width="8.796875" style="4"/>
    <col min="769" max="769" width="1.59765625" style="4" customWidth="1"/>
    <col min="770" max="770" width="15.5" style="4" customWidth="1"/>
    <col min="771" max="771" width="9.296875" style="4" customWidth="1"/>
    <col min="772" max="772" width="13.09765625" style="4" customWidth="1"/>
    <col min="773" max="773" width="27" style="4" customWidth="1"/>
    <col min="774" max="774" width="6.09765625" style="4" customWidth="1"/>
    <col min="775" max="1024" width="8.796875" style="4"/>
    <col min="1025" max="1025" width="1.59765625" style="4" customWidth="1"/>
    <col min="1026" max="1026" width="15.5" style="4" customWidth="1"/>
    <col min="1027" max="1027" width="9.296875" style="4" customWidth="1"/>
    <col min="1028" max="1028" width="13.09765625" style="4" customWidth="1"/>
    <col min="1029" max="1029" width="27" style="4" customWidth="1"/>
    <col min="1030" max="1030" width="6.09765625" style="4" customWidth="1"/>
    <col min="1031" max="1280" width="8.796875" style="4"/>
    <col min="1281" max="1281" width="1.59765625" style="4" customWidth="1"/>
    <col min="1282" max="1282" width="15.5" style="4" customWidth="1"/>
    <col min="1283" max="1283" width="9.296875" style="4" customWidth="1"/>
    <col min="1284" max="1284" width="13.09765625" style="4" customWidth="1"/>
    <col min="1285" max="1285" width="27" style="4" customWidth="1"/>
    <col min="1286" max="1286" width="6.09765625" style="4" customWidth="1"/>
    <col min="1287" max="1536" width="8.796875" style="4"/>
    <col min="1537" max="1537" width="1.59765625" style="4" customWidth="1"/>
    <col min="1538" max="1538" width="15.5" style="4" customWidth="1"/>
    <col min="1539" max="1539" width="9.296875" style="4" customWidth="1"/>
    <col min="1540" max="1540" width="13.09765625" style="4" customWidth="1"/>
    <col min="1541" max="1541" width="27" style="4" customWidth="1"/>
    <col min="1542" max="1542" width="6.09765625" style="4" customWidth="1"/>
    <col min="1543" max="1792" width="8.796875" style="4"/>
    <col min="1793" max="1793" width="1.59765625" style="4" customWidth="1"/>
    <col min="1794" max="1794" width="15.5" style="4" customWidth="1"/>
    <col min="1795" max="1795" width="9.296875" style="4" customWidth="1"/>
    <col min="1796" max="1796" width="13.09765625" style="4" customWidth="1"/>
    <col min="1797" max="1797" width="27" style="4" customWidth="1"/>
    <col min="1798" max="1798" width="6.09765625" style="4" customWidth="1"/>
    <col min="1799" max="2048" width="8.796875" style="4"/>
    <col min="2049" max="2049" width="1.59765625" style="4" customWidth="1"/>
    <col min="2050" max="2050" width="15.5" style="4" customWidth="1"/>
    <col min="2051" max="2051" width="9.296875" style="4" customWidth="1"/>
    <col min="2052" max="2052" width="13.09765625" style="4" customWidth="1"/>
    <col min="2053" max="2053" width="27" style="4" customWidth="1"/>
    <col min="2054" max="2054" width="6.09765625" style="4" customWidth="1"/>
    <col min="2055" max="2304" width="8.796875" style="4"/>
    <col min="2305" max="2305" width="1.59765625" style="4" customWidth="1"/>
    <col min="2306" max="2306" width="15.5" style="4" customWidth="1"/>
    <col min="2307" max="2307" width="9.296875" style="4" customWidth="1"/>
    <col min="2308" max="2308" width="13.09765625" style="4" customWidth="1"/>
    <col min="2309" max="2309" width="27" style="4" customWidth="1"/>
    <col min="2310" max="2310" width="6.09765625" style="4" customWidth="1"/>
    <col min="2311" max="2560" width="8.796875" style="4"/>
    <col min="2561" max="2561" width="1.59765625" style="4" customWidth="1"/>
    <col min="2562" max="2562" width="15.5" style="4" customWidth="1"/>
    <col min="2563" max="2563" width="9.296875" style="4" customWidth="1"/>
    <col min="2564" max="2564" width="13.09765625" style="4" customWidth="1"/>
    <col min="2565" max="2565" width="27" style="4" customWidth="1"/>
    <col min="2566" max="2566" width="6.09765625" style="4" customWidth="1"/>
    <col min="2567" max="2816" width="8.796875" style="4"/>
    <col min="2817" max="2817" width="1.59765625" style="4" customWidth="1"/>
    <col min="2818" max="2818" width="15.5" style="4" customWidth="1"/>
    <col min="2819" max="2819" width="9.296875" style="4" customWidth="1"/>
    <col min="2820" max="2820" width="13.09765625" style="4" customWidth="1"/>
    <col min="2821" max="2821" width="27" style="4" customWidth="1"/>
    <col min="2822" max="2822" width="6.09765625" style="4" customWidth="1"/>
    <col min="2823" max="3072" width="8.796875" style="4"/>
    <col min="3073" max="3073" width="1.59765625" style="4" customWidth="1"/>
    <col min="3074" max="3074" width="15.5" style="4" customWidth="1"/>
    <col min="3075" max="3075" width="9.296875" style="4" customWidth="1"/>
    <col min="3076" max="3076" width="13.09765625" style="4" customWidth="1"/>
    <col min="3077" max="3077" width="27" style="4" customWidth="1"/>
    <col min="3078" max="3078" width="6.09765625" style="4" customWidth="1"/>
    <col min="3079" max="3328" width="8.796875" style="4"/>
    <col min="3329" max="3329" width="1.59765625" style="4" customWidth="1"/>
    <col min="3330" max="3330" width="15.5" style="4" customWidth="1"/>
    <col min="3331" max="3331" width="9.296875" style="4" customWidth="1"/>
    <col min="3332" max="3332" width="13.09765625" style="4" customWidth="1"/>
    <col min="3333" max="3333" width="27" style="4" customWidth="1"/>
    <col min="3334" max="3334" width="6.09765625" style="4" customWidth="1"/>
    <col min="3335" max="3584" width="8.796875" style="4"/>
    <col min="3585" max="3585" width="1.59765625" style="4" customWidth="1"/>
    <col min="3586" max="3586" width="15.5" style="4" customWidth="1"/>
    <col min="3587" max="3587" width="9.296875" style="4" customWidth="1"/>
    <col min="3588" max="3588" width="13.09765625" style="4" customWidth="1"/>
    <col min="3589" max="3589" width="27" style="4" customWidth="1"/>
    <col min="3590" max="3590" width="6.09765625" style="4" customWidth="1"/>
    <col min="3591" max="3840" width="8.796875" style="4"/>
    <col min="3841" max="3841" width="1.59765625" style="4" customWidth="1"/>
    <col min="3842" max="3842" width="15.5" style="4" customWidth="1"/>
    <col min="3843" max="3843" width="9.296875" style="4" customWidth="1"/>
    <col min="3844" max="3844" width="13.09765625" style="4" customWidth="1"/>
    <col min="3845" max="3845" width="27" style="4" customWidth="1"/>
    <col min="3846" max="3846" width="6.09765625" style="4" customWidth="1"/>
    <col min="3847" max="4096" width="8.796875" style="4"/>
    <col min="4097" max="4097" width="1.59765625" style="4" customWidth="1"/>
    <col min="4098" max="4098" width="15.5" style="4" customWidth="1"/>
    <col min="4099" max="4099" width="9.296875" style="4" customWidth="1"/>
    <col min="4100" max="4100" width="13.09765625" style="4" customWidth="1"/>
    <col min="4101" max="4101" width="27" style="4" customWidth="1"/>
    <col min="4102" max="4102" width="6.09765625" style="4" customWidth="1"/>
    <col min="4103" max="4352" width="8.796875" style="4"/>
    <col min="4353" max="4353" width="1.59765625" style="4" customWidth="1"/>
    <col min="4354" max="4354" width="15.5" style="4" customWidth="1"/>
    <col min="4355" max="4355" width="9.296875" style="4" customWidth="1"/>
    <col min="4356" max="4356" width="13.09765625" style="4" customWidth="1"/>
    <col min="4357" max="4357" width="27" style="4" customWidth="1"/>
    <col min="4358" max="4358" width="6.09765625" style="4" customWidth="1"/>
    <col min="4359" max="4608" width="8.796875" style="4"/>
    <col min="4609" max="4609" width="1.59765625" style="4" customWidth="1"/>
    <col min="4610" max="4610" width="15.5" style="4" customWidth="1"/>
    <col min="4611" max="4611" width="9.296875" style="4" customWidth="1"/>
    <col min="4612" max="4612" width="13.09765625" style="4" customWidth="1"/>
    <col min="4613" max="4613" width="27" style="4" customWidth="1"/>
    <col min="4614" max="4614" width="6.09765625" style="4" customWidth="1"/>
    <col min="4615" max="4864" width="8.796875" style="4"/>
    <col min="4865" max="4865" width="1.59765625" style="4" customWidth="1"/>
    <col min="4866" max="4866" width="15.5" style="4" customWidth="1"/>
    <col min="4867" max="4867" width="9.296875" style="4" customWidth="1"/>
    <col min="4868" max="4868" width="13.09765625" style="4" customWidth="1"/>
    <col min="4869" max="4869" width="27" style="4" customWidth="1"/>
    <col min="4870" max="4870" width="6.09765625" style="4" customWidth="1"/>
    <col min="4871" max="5120" width="8.796875" style="4"/>
    <col min="5121" max="5121" width="1.59765625" style="4" customWidth="1"/>
    <col min="5122" max="5122" width="15.5" style="4" customWidth="1"/>
    <col min="5123" max="5123" width="9.296875" style="4" customWidth="1"/>
    <col min="5124" max="5124" width="13.09765625" style="4" customWidth="1"/>
    <col min="5125" max="5125" width="27" style="4" customWidth="1"/>
    <col min="5126" max="5126" width="6.09765625" style="4" customWidth="1"/>
    <col min="5127" max="5376" width="8.796875" style="4"/>
    <col min="5377" max="5377" width="1.59765625" style="4" customWidth="1"/>
    <col min="5378" max="5378" width="15.5" style="4" customWidth="1"/>
    <col min="5379" max="5379" width="9.296875" style="4" customWidth="1"/>
    <col min="5380" max="5380" width="13.09765625" style="4" customWidth="1"/>
    <col min="5381" max="5381" width="27" style="4" customWidth="1"/>
    <col min="5382" max="5382" width="6.09765625" style="4" customWidth="1"/>
    <col min="5383" max="5632" width="8.796875" style="4"/>
    <col min="5633" max="5633" width="1.59765625" style="4" customWidth="1"/>
    <col min="5634" max="5634" width="15.5" style="4" customWidth="1"/>
    <col min="5635" max="5635" width="9.296875" style="4" customWidth="1"/>
    <col min="5636" max="5636" width="13.09765625" style="4" customWidth="1"/>
    <col min="5637" max="5637" width="27" style="4" customWidth="1"/>
    <col min="5638" max="5638" width="6.09765625" style="4" customWidth="1"/>
    <col min="5639" max="5888" width="8.796875" style="4"/>
    <col min="5889" max="5889" width="1.59765625" style="4" customWidth="1"/>
    <col min="5890" max="5890" width="15.5" style="4" customWidth="1"/>
    <col min="5891" max="5891" width="9.296875" style="4" customWidth="1"/>
    <col min="5892" max="5892" width="13.09765625" style="4" customWidth="1"/>
    <col min="5893" max="5893" width="27" style="4" customWidth="1"/>
    <col min="5894" max="5894" width="6.09765625" style="4" customWidth="1"/>
    <col min="5895" max="6144" width="8.796875" style="4"/>
    <col min="6145" max="6145" width="1.59765625" style="4" customWidth="1"/>
    <col min="6146" max="6146" width="15.5" style="4" customWidth="1"/>
    <col min="6147" max="6147" width="9.296875" style="4" customWidth="1"/>
    <col min="6148" max="6148" width="13.09765625" style="4" customWidth="1"/>
    <col min="6149" max="6149" width="27" style="4" customWidth="1"/>
    <col min="6150" max="6150" width="6.09765625" style="4" customWidth="1"/>
    <col min="6151" max="6400" width="8.796875" style="4"/>
    <col min="6401" max="6401" width="1.59765625" style="4" customWidth="1"/>
    <col min="6402" max="6402" width="15.5" style="4" customWidth="1"/>
    <col min="6403" max="6403" width="9.296875" style="4" customWidth="1"/>
    <col min="6404" max="6404" width="13.09765625" style="4" customWidth="1"/>
    <col min="6405" max="6405" width="27" style="4" customWidth="1"/>
    <col min="6406" max="6406" width="6.09765625" style="4" customWidth="1"/>
    <col min="6407" max="6656" width="8.796875" style="4"/>
    <col min="6657" max="6657" width="1.59765625" style="4" customWidth="1"/>
    <col min="6658" max="6658" width="15.5" style="4" customWidth="1"/>
    <col min="6659" max="6659" width="9.296875" style="4" customWidth="1"/>
    <col min="6660" max="6660" width="13.09765625" style="4" customWidth="1"/>
    <col min="6661" max="6661" width="27" style="4" customWidth="1"/>
    <col min="6662" max="6662" width="6.09765625" style="4" customWidth="1"/>
    <col min="6663" max="6912" width="8.796875" style="4"/>
    <col min="6913" max="6913" width="1.59765625" style="4" customWidth="1"/>
    <col min="6914" max="6914" width="15.5" style="4" customWidth="1"/>
    <col min="6915" max="6915" width="9.296875" style="4" customWidth="1"/>
    <col min="6916" max="6916" width="13.09765625" style="4" customWidth="1"/>
    <col min="6917" max="6917" width="27" style="4" customWidth="1"/>
    <col min="6918" max="6918" width="6.09765625" style="4" customWidth="1"/>
    <col min="6919" max="7168" width="8.796875" style="4"/>
    <col min="7169" max="7169" width="1.59765625" style="4" customWidth="1"/>
    <col min="7170" max="7170" width="15.5" style="4" customWidth="1"/>
    <col min="7171" max="7171" width="9.296875" style="4" customWidth="1"/>
    <col min="7172" max="7172" width="13.09765625" style="4" customWidth="1"/>
    <col min="7173" max="7173" width="27" style="4" customWidth="1"/>
    <col min="7174" max="7174" width="6.09765625" style="4" customWidth="1"/>
    <col min="7175" max="7424" width="8.796875" style="4"/>
    <col min="7425" max="7425" width="1.59765625" style="4" customWidth="1"/>
    <col min="7426" max="7426" width="15.5" style="4" customWidth="1"/>
    <col min="7427" max="7427" width="9.296875" style="4" customWidth="1"/>
    <col min="7428" max="7428" width="13.09765625" style="4" customWidth="1"/>
    <col min="7429" max="7429" width="27" style="4" customWidth="1"/>
    <col min="7430" max="7430" width="6.09765625" style="4" customWidth="1"/>
    <col min="7431" max="7680" width="8.796875" style="4"/>
    <col min="7681" max="7681" width="1.59765625" style="4" customWidth="1"/>
    <col min="7682" max="7682" width="15.5" style="4" customWidth="1"/>
    <col min="7683" max="7683" width="9.296875" style="4" customWidth="1"/>
    <col min="7684" max="7684" width="13.09765625" style="4" customWidth="1"/>
    <col min="7685" max="7685" width="27" style="4" customWidth="1"/>
    <col min="7686" max="7686" width="6.09765625" style="4" customWidth="1"/>
    <col min="7687" max="7936" width="8.796875" style="4"/>
    <col min="7937" max="7937" width="1.59765625" style="4" customWidth="1"/>
    <col min="7938" max="7938" width="15.5" style="4" customWidth="1"/>
    <col min="7939" max="7939" width="9.296875" style="4" customWidth="1"/>
    <col min="7940" max="7940" width="13.09765625" style="4" customWidth="1"/>
    <col min="7941" max="7941" width="27" style="4" customWidth="1"/>
    <col min="7942" max="7942" width="6.09765625" style="4" customWidth="1"/>
    <col min="7943" max="8192" width="8.796875" style="4"/>
    <col min="8193" max="8193" width="1.59765625" style="4" customWidth="1"/>
    <col min="8194" max="8194" width="15.5" style="4" customWidth="1"/>
    <col min="8195" max="8195" width="9.296875" style="4" customWidth="1"/>
    <col min="8196" max="8196" width="13.09765625" style="4" customWidth="1"/>
    <col min="8197" max="8197" width="27" style="4" customWidth="1"/>
    <col min="8198" max="8198" width="6.09765625" style="4" customWidth="1"/>
    <col min="8199" max="8448" width="8.796875" style="4"/>
    <col min="8449" max="8449" width="1.59765625" style="4" customWidth="1"/>
    <col min="8450" max="8450" width="15.5" style="4" customWidth="1"/>
    <col min="8451" max="8451" width="9.296875" style="4" customWidth="1"/>
    <col min="8452" max="8452" width="13.09765625" style="4" customWidth="1"/>
    <col min="8453" max="8453" width="27" style="4" customWidth="1"/>
    <col min="8454" max="8454" width="6.09765625" style="4" customWidth="1"/>
    <col min="8455" max="8704" width="8.796875" style="4"/>
    <col min="8705" max="8705" width="1.59765625" style="4" customWidth="1"/>
    <col min="8706" max="8706" width="15.5" style="4" customWidth="1"/>
    <col min="8707" max="8707" width="9.296875" style="4" customWidth="1"/>
    <col min="8708" max="8708" width="13.09765625" style="4" customWidth="1"/>
    <col min="8709" max="8709" width="27" style="4" customWidth="1"/>
    <col min="8710" max="8710" width="6.09765625" style="4" customWidth="1"/>
    <col min="8711" max="8960" width="8.796875" style="4"/>
    <col min="8961" max="8961" width="1.59765625" style="4" customWidth="1"/>
    <col min="8962" max="8962" width="15.5" style="4" customWidth="1"/>
    <col min="8963" max="8963" width="9.296875" style="4" customWidth="1"/>
    <col min="8964" max="8964" width="13.09765625" style="4" customWidth="1"/>
    <col min="8965" max="8965" width="27" style="4" customWidth="1"/>
    <col min="8966" max="8966" width="6.09765625" style="4" customWidth="1"/>
    <col min="8967" max="9216" width="8.796875" style="4"/>
    <col min="9217" max="9217" width="1.59765625" style="4" customWidth="1"/>
    <col min="9218" max="9218" width="15.5" style="4" customWidth="1"/>
    <col min="9219" max="9219" width="9.296875" style="4" customWidth="1"/>
    <col min="9220" max="9220" width="13.09765625" style="4" customWidth="1"/>
    <col min="9221" max="9221" width="27" style="4" customWidth="1"/>
    <col min="9222" max="9222" width="6.09765625" style="4" customWidth="1"/>
    <col min="9223" max="9472" width="8.796875" style="4"/>
    <col min="9473" max="9473" width="1.59765625" style="4" customWidth="1"/>
    <col min="9474" max="9474" width="15.5" style="4" customWidth="1"/>
    <col min="9475" max="9475" width="9.296875" style="4" customWidth="1"/>
    <col min="9476" max="9476" width="13.09765625" style="4" customWidth="1"/>
    <col min="9477" max="9477" width="27" style="4" customWidth="1"/>
    <col min="9478" max="9478" width="6.09765625" style="4" customWidth="1"/>
    <col min="9479" max="9728" width="8.796875" style="4"/>
    <col min="9729" max="9729" width="1.59765625" style="4" customWidth="1"/>
    <col min="9730" max="9730" width="15.5" style="4" customWidth="1"/>
    <col min="9731" max="9731" width="9.296875" style="4" customWidth="1"/>
    <col min="9732" max="9732" width="13.09765625" style="4" customWidth="1"/>
    <col min="9733" max="9733" width="27" style="4" customWidth="1"/>
    <col min="9734" max="9734" width="6.09765625" style="4" customWidth="1"/>
    <col min="9735" max="9984" width="8.796875" style="4"/>
    <col min="9985" max="9985" width="1.59765625" style="4" customWidth="1"/>
    <col min="9986" max="9986" width="15.5" style="4" customWidth="1"/>
    <col min="9987" max="9987" width="9.296875" style="4" customWidth="1"/>
    <col min="9988" max="9988" width="13.09765625" style="4" customWidth="1"/>
    <col min="9989" max="9989" width="27" style="4" customWidth="1"/>
    <col min="9990" max="9990" width="6.09765625" style="4" customWidth="1"/>
    <col min="9991" max="10240" width="8.796875" style="4"/>
    <col min="10241" max="10241" width="1.59765625" style="4" customWidth="1"/>
    <col min="10242" max="10242" width="15.5" style="4" customWidth="1"/>
    <col min="10243" max="10243" width="9.296875" style="4" customWidth="1"/>
    <col min="10244" max="10244" width="13.09765625" style="4" customWidth="1"/>
    <col min="10245" max="10245" width="27" style="4" customWidth="1"/>
    <col min="10246" max="10246" width="6.09765625" style="4" customWidth="1"/>
    <col min="10247" max="10496" width="8.796875" style="4"/>
    <col min="10497" max="10497" width="1.59765625" style="4" customWidth="1"/>
    <col min="10498" max="10498" width="15.5" style="4" customWidth="1"/>
    <col min="10499" max="10499" width="9.296875" style="4" customWidth="1"/>
    <col min="10500" max="10500" width="13.09765625" style="4" customWidth="1"/>
    <col min="10501" max="10501" width="27" style="4" customWidth="1"/>
    <col min="10502" max="10502" width="6.09765625" style="4" customWidth="1"/>
    <col min="10503" max="10752" width="8.796875" style="4"/>
    <col min="10753" max="10753" width="1.59765625" style="4" customWidth="1"/>
    <col min="10754" max="10754" width="15.5" style="4" customWidth="1"/>
    <col min="10755" max="10755" width="9.296875" style="4" customWidth="1"/>
    <col min="10756" max="10756" width="13.09765625" style="4" customWidth="1"/>
    <col min="10757" max="10757" width="27" style="4" customWidth="1"/>
    <col min="10758" max="10758" width="6.09765625" style="4" customWidth="1"/>
    <col min="10759" max="11008" width="8.796875" style="4"/>
    <col min="11009" max="11009" width="1.59765625" style="4" customWidth="1"/>
    <col min="11010" max="11010" width="15.5" style="4" customWidth="1"/>
    <col min="11011" max="11011" width="9.296875" style="4" customWidth="1"/>
    <col min="11012" max="11012" width="13.09765625" style="4" customWidth="1"/>
    <col min="11013" max="11013" width="27" style="4" customWidth="1"/>
    <col min="11014" max="11014" width="6.09765625" style="4" customWidth="1"/>
    <col min="11015" max="11264" width="8.796875" style="4"/>
    <col min="11265" max="11265" width="1.59765625" style="4" customWidth="1"/>
    <col min="11266" max="11266" width="15.5" style="4" customWidth="1"/>
    <col min="11267" max="11267" width="9.296875" style="4" customWidth="1"/>
    <col min="11268" max="11268" width="13.09765625" style="4" customWidth="1"/>
    <col min="11269" max="11269" width="27" style="4" customWidth="1"/>
    <col min="11270" max="11270" width="6.09765625" style="4" customWidth="1"/>
    <col min="11271" max="11520" width="8.796875" style="4"/>
    <col min="11521" max="11521" width="1.59765625" style="4" customWidth="1"/>
    <col min="11522" max="11522" width="15.5" style="4" customWidth="1"/>
    <col min="11523" max="11523" width="9.296875" style="4" customWidth="1"/>
    <col min="11524" max="11524" width="13.09765625" style="4" customWidth="1"/>
    <col min="11525" max="11525" width="27" style="4" customWidth="1"/>
    <col min="11526" max="11526" width="6.09765625" style="4" customWidth="1"/>
    <col min="11527" max="11776" width="8.796875" style="4"/>
    <col min="11777" max="11777" width="1.59765625" style="4" customWidth="1"/>
    <col min="11778" max="11778" width="15.5" style="4" customWidth="1"/>
    <col min="11779" max="11779" width="9.296875" style="4" customWidth="1"/>
    <col min="11780" max="11780" width="13.09765625" style="4" customWidth="1"/>
    <col min="11781" max="11781" width="27" style="4" customWidth="1"/>
    <col min="11782" max="11782" width="6.09765625" style="4" customWidth="1"/>
    <col min="11783" max="12032" width="8.796875" style="4"/>
    <col min="12033" max="12033" width="1.59765625" style="4" customWidth="1"/>
    <col min="12034" max="12034" width="15.5" style="4" customWidth="1"/>
    <col min="12035" max="12035" width="9.296875" style="4" customWidth="1"/>
    <col min="12036" max="12036" width="13.09765625" style="4" customWidth="1"/>
    <col min="12037" max="12037" width="27" style="4" customWidth="1"/>
    <col min="12038" max="12038" width="6.09765625" style="4" customWidth="1"/>
    <col min="12039" max="12288" width="8.796875" style="4"/>
    <col min="12289" max="12289" width="1.59765625" style="4" customWidth="1"/>
    <col min="12290" max="12290" width="15.5" style="4" customWidth="1"/>
    <col min="12291" max="12291" width="9.296875" style="4" customWidth="1"/>
    <col min="12292" max="12292" width="13.09765625" style="4" customWidth="1"/>
    <col min="12293" max="12293" width="27" style="4" customWidth="1"/>
    <col min="12294" max="12294" width="6.09765625" style="4" customWidth="1"/>
    <col min="12295" max="12544" width="8.796875" style="4"/>
    <col min="12545" max="12545" width="1.59765625" style="4" customWidth="1"/>
    <col min="12546" max="12546" width="15.5" style="4" customWidth="1"/>
    <col min="12547" max="12547" width="9.296875" style="4" customWidth="1"/>
    <col min="12548" max="12548" width="13.09765625" style="4" customWidth="1"/>
    <col min="12549" max="12549" width="27" style="4" customWidth="1"/>
    <col min="12550" max="12550" width="6.09765625" style="4" customWidth="1"/>
    <col min="12551" max="12800" width="8.796875" style="4"/>
    <col min="12801" max="12801" width="1.59765625" style="4" customWidth="1"/>
    <col min="12802" max="12802" width="15.5" style="4" customWidth="1"/>
    <col min="12803" max="12803" width="9.296875" style="4" customWidth="1"/>
    <col min="12804" max="12804" width="13.09765625" style="4" customWidth="1"/>
    <col min="12805" max="12805" width="27" style="4" customWidth="1"/>
    <col min="12806" max="12806" width="6.09765625" style="4" customWidth="1"/>
    <col min="12807" max="13056" width="8.796875" style="4"/>
    <col min="13057" max="13057" width="1.59765625" style="4" customWidth="1"/>
    <col min="13058" max="13058" width="15.5" style="4" customWidth="1"/>
    <col min="13059" max="13059" width="9.296875" style="4" customWidth="1"/>
    <col min="13060" max="13060" width="13.09765625" style="4" customWidth="1"/>
    <col min="13061" max="13061" width="27" style="4" customWidth="1"/>
    <col min="13062" max="13062" width="6.09765625" style="4" customWidth="1"/>
    <col min="13063" max="13312" width="8.796875" style="4"/>
    <col min="13313" max="13313" width="1.59765625" style="4" customWidth="1"/>
    <col min="13314" max="13314" width="15.5" style="4" customWidth="1"/>
    <col min="13315" max="13315" width="9.296875" style="4" customWidth="1"/>
    <col min="13316" max="13316" width="13.09765625" style="4" customWidth="1"/>
    <col min="13317" max="13317" width="27" style="4" customWidth="1"/>
    <col min="13318" max="13318" width="6.09765625" style="4" customWidth="1"/>
    <col min="13319" max="13568" width="8.796875" style="4"/>
    <col min="13569" max="13569" width="1.59765625" style="4" customWidth="1"/>
    <col min="13570" max="13570" width="15.5" style="4" customWidth="1"/>
    <col min="13571" max="13571" width="9.296875" style="4" customWidth="1"/>
    <col min="13572" max="13572" width="13.09765625" style="4" customWidth="1"/>
    <col min="13573" max="13573" width="27" style="4" customWidth="1"/>
    <col min="13574" max="13574" width="6.09765625" style="4" customWidth="1"/>
    <col min="13575" max="13824" width="8.796875" style="4"/>
    <col min="13825" max="13825" width="1.59765625" style="4" customWidth="1"/>
    <col min="13826" max="13826" width="15.5" style="4" customWidth="1"/>
    <col min="13827" max="13827" width="9.296875" style="4" customWidth="1"/>
    <col min="13828" max="13828" width="13.09765625" style="4" customWidth="1"/>
    <col min="13829" max="13829" width="27" style="4" customWidth="1"/>
    <col min="13830" max="13830" width="6.09765625" style="4" customWidth="1"/>
    <col min="13831" max="14080" width="8.796875" style="4"/>
    <col min="14081" max="14081" width="1.59765625" style="4" customWidth="1"/>
    <col min="14082" max="14082" width="15.5" style="4" customWidth="1"/>
    <col min="14083" max="14083" width="9.296875" style="4" customWidth="1"/>
    <col min="14084" max="14084" width="13.09765625" style="4" customWidth="1"/>
    <col min="14085" max="14085" width="27" style="4" customWidth="1"/>
    <col min="14086" max="14086" width="6.09765625" style="4" customWidth="1"/>
    <col min="14087" max="14336" width="8.796875" style="4"/>
    <col min="14337" max="14337" width="1.59765625" style="4" customWidth="1"/>
    <col min="14338" max="14338" width="15.5" style="4" customWidth="1"/>
    <col min="14339" max="14339" width="9.296875" style="4" customWidth="1"/>
    <col min="14340" max="14340" width="13.09765625" style="4" customWidth="1"/>
    <col min="14341" max="14341" width="27" style="4" customWidth="1"/>
    <col min="14342" max="14342" width="6.09765625" style="4" customWidth="1"/>
    <col min="14343" max="14592" width="8.796875" style="4"/>
    <col min="14593" max="14593" width="1.59765625" style="4" customWidth="1"/>
    <col min="14594" max="14594" width="15.5" style="4" customWidth="1"/>
    <col min="14595" max="14595" width="9.296875" style="4" customWidth="1"/>
    <col min="14596" max="14596" width="13.09765625" style="4" customWidth="1"/>
    <col min="14597" max="14597" width="27" style="4" customWidth="1"/>
    <col min="14598" max="14598" width="6.09765625" style="4" customWidth="1"/>
    <col min="14599" max="14848" width="8.796875" style="4"/>
    <col min="14849" max="14849" width="1.59765625" style="4" customWidth="1"/>
    <col min="14850" max="14850" width="15.5" style="4" customWidth="1"/>
    <col min="14851" max="14851" width="9.296875" style="4" customWidth="1"/>
    <col min="14852" max="14852" width="13.09765625" style="4" customWidth="1"/>
    <col min="14853" max="14853" width="27" style="4" customWidth="1"/>
    <col min="14854" max="14854" width="6.09765625" style="4" customWidth="1"/>
    <col min="14855" max="15104" width="8.796875" style="4"/>
    <col min="15105" max="15105" width="1.59765625" style="4" customWidth="1"/>
    <col min="15106" max="15106" width="15.5" style="4" customWidth="1"/>
    <col min="15107" max="15107" width="9.296875" style="4" customWidth="1"/>
    <col min="15108" max="15108" width="13.09765625" style="4" customWidth="1"/>
    <col min="15109" max="15109" width="27" style="4" customWidth="1"/>
    <col min="15110" max="15110" width="6.09765625" style="4" customWidth="1"/>
    <col min="15111" max="15360" width="8.796875" style="4"/>
    <col min="15361" max="15361" width="1.59765625" style="4" customWidth="1"/>
    <col min="15362" max="15362" width="15.5" style="4" customWidth="1"/>
    <col min="15363" max="15363" width="9.296875" style="4" customWidth="1"/>
    <col min="15364" max="15364" width="13.09765625" style="4" customWidth="1"/>
    <col min="15365" max="15365" width="27" style="4" customWidth="1"/>
    <col min="15366" max="15366" width="6.09765625" style="4" customWidth="1"/>
    <col min="15367" max="15616" width="8.796875" style="4"/>
    <col min="15617" max="15617" width="1.59765625" style="4" customWidth="1"/>
    <col min="15618" max="15618" width="15.5" style="4" customWidth="1"/>
    <col min="15619" max="15619" width="9.296875" style="4" customWidth="1"/>
    <col min="15620" max="15620" width="13.09765625" style="4" customWidth="1"/>
    <col min="15621" max="15621" width="27" style="4" customWidth="1"/>
    <col min="15622" max="15622" width="6.09765625" style="4" customWidth="1"/>
    <col min="15623" max="15872" width="8.796875" style="4"/>
    <col min="15873" max="15873" width="1.59765625" style="4" customWidth="1"/>
    <col min="15874" max="15874" width="15.5" style="4" customWidth="1"/>
    <col min="15875" max="15875" width="9.296875" style="4" customWidth="1"/>
    <col min="15876" max="15876" width="13.09765625" style="4" customWidth="1"/>
    <col min="15877" max="15877" width="27" style="4" customWidth="1"/>
    <col min="15878" max="15878" width="6.09765625" style="4" customWidth="1"/>
    <col min="15879" max="16128" width="8.796875" style="4"/>
    <col min="16129" max="16129" width="1.59765625" style="4" customWidth="1"/>
    <col min="16130" max="16130" width="15.5" style="4" customWidth="1"/>
    <col min="16131" max="16131" width="9.296875" style="4" customWidth="1"/>
    <col min="16132" max="16132" width="13.09765625" style="4" customWidth="1"/>
    <col min="16133" max="16133" width="27" style="4" customWidth="1"/>
    <col min="16134" max="16134" width="6.09765625" style="4" customWidth="1"/>
    <col min="16135" max="16384" width="8.796875" style="4"/>
  </cols>
  <sheetData>
    <row r="4" spans="2:6" x14ac:dyDescent="0.45">
      <c r="B4" s="1" t="s">
        <v>0</v>
      </c>
      <c r="C4" s="1"/>
      <c r="D4" s="1"/>
      <c r="E4" s="2">
        <v>45579</v>
      </c>
    </row>
    <row r="5" spans="2:6" x14ac:dyDescent="0.45">
      <c r="B5" s="1"/>
      <c r="C5" s="1"/>
      <c r="D5" s="5"/>
      <c r="E5" s="5"/>
    </row>
    <row r="6" spans="2:6" x14ac:dyDescent="0.45">
      <c r="B6" s="1"/>
      <c r="C6" s="1"/>
      <c r="D6" s="6" t="s">
        <v>1</v>
      </c>
      <c r="E6" s="6"/>
    </row>
    <row r="7" spans="2:6" x14ac:dyDescent="0.45">
      <c r="B7" s="1"/>
      <c r="C7" s="1"/>
      <c r="D7" s="1"/>
      <c r="E7" s="7" t="s">
        <v>2</v>
      </c>
    </row>
    <row r="8" spans="2:6" x14ac:dyDescent="0.45">
      <c r="B8" s="1"/>
      <c r="C8" s="1"/>
      <c r="D8" s="1"/>
      <c r="E8" s="1"/>
    </row>
    <row r="9" spans="2:6" x14ac:dyDescent="0.45">
      <c r="B9" s="8" t="s">
        <v>3</v>
      </c>
      <c r="C9" s="8"/>
      <c r="D9" s="8"/>
      <c r="E9" s="8"/>
    </row>
    <row r="10" spans="2:6" x14ac:dyDescent="0.45">
      <c r="B10" s="9"/>
      <c r="C10" s="9"/>
      <c r="D10" s="9"/>
      <c r="E10" s="9"/>
    </row>
    <row r="11" spans="2:6" x14ac:dyDescent="0.45">
      <c r="B11" s="10" t="s">
        <v>4</v>
      </c>
      <c r="C11" s="10"/>
      <c r="D11" s="10"/>
      <c r="E11" s="10"/>
      <c r="F11" s="10"/>
    </row>
    <row r="12" spans="2:6" x14ac:dyDescent="0.45">
      <c r="B12" s="10" t="s">
        <v>5</v>
      </c>
      <c r="C12" s="10"/>
      <c r="D12" s="10"/>
      <c r="E12" s="10"/>
    </row>
    <row r="13" spans="2:6" x14ac:dyDescent="0.45">
      <c r="B13" s="11"/>
      <c r="C13" s="1"/>
      <c r="D13" s="1"/>
      <c r="E13" s="1"/>
    </row>
    <row r="14" spans="2:6" x14ac:dyDescent="0.45">
      <c r="B14" s="12" t="s">
        <v>6</v>
      </c>
      <c r="C14" s="13"/>
      <c r="D14" s="13"/>
      <c r="E14" s="13"/>
    </row>
    <row r="15" spans="2:6" x14ac:dyDescent="0.45">
      <c r="B15" s="1"/>
      <c r="C15" s="1"/>
      <c r="D15" s="1"/>
      <c r="E15" s="1"/>
    </row>
    <row r="16" spans="2:6" x14ac:dyDescent="0.45">
      <c r="B16" s="1" t="s">
        <v>7</v>
      </c>
      <c r="C16" s="14" t="s">
        <v>8</v>
      </c>
      <c r="D16" s="14"/>
      <c r="E16" s="1"/>
    </row>
    <row r="17" spans="2:6" x14ac:dyDescent="0.45">
      <c r="B17" s="1" t="s">
        <v>9</v>
      </c>
      <c r="C17" s="10" t="s">
        <v>10</v>
      </c>
      <c r="D17" s="10"/>
      <c r="E17" s="1"/>
    </row>
    <row r="18" spans="2:6" x14ac:dyDescent="0.45">
      <c r="B18" s="1" t="s">
        <v>11</v>
      </c>
      <c r="C18" s="15">
        <f>B22+B26</f>
        <v>98</v>
      </c>
      <c r="D18" s="11"/>
      <c r="E18" s="11"/>
    </row>
    <row r="19" spans="2:6" x14ac:dyDescent="0.45">
      <c r="B19" s="1" t="s">
        <v>12</v>
      </c>
      <c r="C19" s="1" t="s">
        <v>13</v>
      </c>
      <c r="D19" s="1"/>
      <c r="E19" s="1"/>
    </row>
    <row r="20" spans="2:6" x14ac:dyDescent="0.45">
      <c r="B20" s="1"/>
      <c r="C20" s="1"/>
      <c r="D20" s="1"/>
      <c r="E20" s="1"/>
    </row>
    <row r="21" spans="2:6" x14ac:dyDescent="0.45">
      <c r="B21" s="1" t="s">
        <v>14</v>
      </c>
      <c r="C21" s="1"/>
      <c r="D21" s="1"/>
      <c r="E21" s="1"/>
    </row>
    <row r="22" spans="2:6" x14ac:dyDescent="0.45">
      <c r="B22" s="16">
        <f>COUNTA([1]対戦結果表_B1級!B4:B51)</f>
        <v>48</v>
      </c>
      <c r="C22" s="17" t="s">
        <v>15</v>
      </c>
      <c r="D22" s="17" t="str">
        <f>[1]対戦結果表_B1級!B4</f>
        <v>塩川　由莉</v>
      </c>
      <c r="E22" s="18" t="str">
        <f>[1]対戦結果表_B1級!C4</f>
        <v>京都小倉かるた会</v>
      </c>
    </row>
    <row r="23" spans="2:6" x14ac:dyDescent="0.45">
      <c r="B23" s="19"/>
      <c r="C23" s="20" t="s">
        <v>16</v>
      </c>
      <c r="D23" s="20" t="str">
        <f>[1]対戦結果表_B1級!B5</f>
        <v>森田　朱音</v>
      </c>
      <c r="E23" s="21" t="str">
        <f>[1]対戦結果表_B1級!C5</f>
        <v>伊勢原みちのく会</v>
      </c>
    </row>
    <row r="24" spans="2:6" x14ac:dyDescent="0.45">
      <c r="B24" s="19"/>
      <c r="C24" s="20" t="s">
        <v>17</v>
      </c>
      <c r="D24" s="20" t="str">
        <f>[1]対戦結果表_B1級!B6</f>
        <v>桑原　健</v>
      </c>
      <c r="E24" s="21" t="str">
        <f>[1]対戦結果表_B1級!C6</f>
        <v>京都大学かるた会</v>
      </c>
    </row>
    <row r="25" spans="2:6" x14ac:dyDescent="0.45">
      <c r="B25" s="22"/>
      <c r="C25" s="23" t="s">
        <v>17</v>
      </c>
      <c r="D25" s="20" t="str">
        <f>[1]対戦結果表_B1級!B7</f>
        <v>中川　智賀</v>
      </c>
      <c r="E25" s="21" t="str">
        <f>[1]対戦結果表_B1級!C7</f>
        <v>名古屋大学かるた会</v>
      </c>
    </row>
    <row r="26" spans="2:6" x14ac:dyDescent="0.45">
      <c r="B26" s="24">
        <f>COUNTA([1]対戦結果表_B2級!B4:B53)</f>
        <v>50</v>
      </c>
      <c r="C26" s="17" t="s">
        <v>15</v>
      </c>
      <c r="D26" s="17" t="str">
        <f>[1]対戦結果表_B2級!B4</f>
        <v>伊東　竜哉</v>
      </c>
      <c r="E26" s="18" t="str">
        <f>[1]対戦結果表_B2級!C4</f>
        <v>京都小倉かるた会</v>
      </c>
    </row>
    <row r="27" spans="2:6" x14ac:dyDescent="0.45">
      <c r="B27" s="25"/>
      <c r="C27" s="20" t="s">
        <v>16</v>
      </c>
      <c r="D27" s="20" t="str">
        <f>[1]対戦結果表_B2級!B5</f>
        <v>金谷　一矢</v>
      </c>
      <c r="E27" s="21" t="str">
        <f>[1]対戦結果表_B2級!C5</f>
        <v>福井渚会</v>
      </c>
    </row>
    <row r="28" spans="2:6" x14ac:dyDescent="0.45">
      <c r="B28" s="25"/>
      <c r="C28" s="20" t="s">
        <v>17</v>
      </c>
      <c r="D28" s="20" t="str">
        <f>[1]対戦結果表_B2級!B6</f>
        <v>中村　吏希</v>
      </c>
      <c r="E28" s="21" t="str">
        <f>[1]対戦結果表_B2級!C6</f>
        <v>大津あきのた会</v>
      </c>
    </row>
    <row r="29" spans="2:6" x14ac:dyDescent="0.45">
      <c r="B29" s="26"/>
      <c r="C29" s="23" t="s">
        <v>17</v>
      </c>
      <c r="D29" s="23" t="str">
        <f>[1]対戦結果表_B2級!B7</f>
        <v>神代　優衣</v>
      </c>
      <c r="E29" s="27" t="str">
        <f>[1]対戦結果表_B2級!C7</f>
        <v>神戸田子の浦会</v>
      </c>
    </row>
    <row r="30" spans="2:6" x14ac:dyDescent="0.45">
      <c r="B30" s="1"/>
      <c r="C30" s="1"/>
      <c r="D30" s="1"/>
      <c r="E30" s="7" t="s">
        <v>18</v>
      </c>
    </row>
    <row r="31" spans="2:6" x14ac:dyDescent="0.45">
      <c r="B31" s="1" t="s">
        <v>19</v>
      </c>
      <c r="C31" s="1" t="s">
        <v>13</v>
      </c>
      <c r="D31" s="1"/>
      <c r="E31" s="1"/>
    </row>
    <row r="32" spans="2:6" x14ac:dyDescent="0.45">
      <c r="C32" s="11" t="s">
        <v>20</v>
      </c>
      <c r="D32" s="11"/>
      <c r="E32" s="11"/>
      <c r="F32" s="4"/>
    </row>
    <row r="33" spans="3:6" x14ac:dyDescent="0.45">
      <c r="C33" s="11" t="s">
        <v>21</v>
      </c>
      <c r="D33" s="11"/>
      <c r="E33" s="11"/>
      <c r="F33" s="4"/>
    </row>
    <row r="34" spans="3:6" x14ac:dyDescent="0.45">
      <c r="C34" s="11" t="s">
        <v>22</v>
      </c>
      <c r="D34" s="11"/>
      <c r="E34" s="11"/>
      <c r="F34" s="4"/>
    </row>
    <row r="35" spans="3:6" x14ac:dyDescent="0.45">
      <c r="C35" s="11" t="s">
        <v>23</v>
      </c>
      <c r="D35" s="11"/>
      <c r="E35" s="11"/>
      <c r="F35" s="4"/>
    </row>
    <row r="36" spans="3:6" x14ac:dyDescent="0.45">
      <c r="C36" s="11" t="s">
        <v>24</v>
      </c>
      <c r="D36" s="11"/>
      <c r="E36" s="11"/>
      <c r="F36" s="4"/>
    </row>
    <row r="37" spans="3:6" x14ac:dyDescent="0.45">
      <c r="C37" s="11" t="s">
        <v>25</v>
      </c>
      <c r="D37" s="11"/>
      <c r="E37" s="11"/>
      <c r="F37" s="4"/>
    </row>
    <row r="38" spans="3:6" x14ac:dyDescent="0.45">
      <c r="E38" s="28" t="s">
        <v>26</v>
      </c>
    </row>
  </sheetData>
  <mergeCells count="10">
    <mergeCell ref="C16:D16"/>
    <mergeCell ref="C17:D17"/>
    <mergeCell ref="B22:B25"/>
    <mergeCell ref="B26:B29"/>
    <mergeCell ref="D5:E5"/>
    <mergeCell ref="D6:E6"/>
    <mergeCell ref="B9:E9"/>
    <mergeCell ref="B11:F11"/>
    <mergeCell ref="B12:E12"/>
    <mergeCell ref="B14:E1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mion</dc:creator>
  <cp:lastModifiedBy>mion</cp:lastModifiedBy>
  <dcterms:created xsi:type="dcterms:W3CDTF">2024-10-25T10:08:07Z</dcterms:created>
  <dcterms:modified xsi:type="dcterms:W3CDTF">2024-10-25T10:08:20Z</dcterms:modified>
</cp:coreProperties>
</file>