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h0n\Desktop\かるた関係\00_宮城県かるた協会\01_椿杯\2023年\"/>
    </mc:Choice>
  </mc:AlternateContent>
  <xr:revisionPtr revIDLastSave="0" documentId="13_ncr:1_{45BD0560-9FD9-48E7-89FB-E0FCED41D12E}" xr6:coauthVersionLast="47" xr6:coauthVersionMax="47" xr10:uidLastSave="{00000000-0000-0000-0000-000000000000}"/>
  <bookViews>
    <workbookView xWindow="-98" yWindow="-98" windowWidth="20715" windowHeight="13425" xr2:uid="{00000000-000D-0000-FFFF-FFFF00000000}"/>
  </bookViews>
  <sheets>
    <sheet name="申込書" sheetId="1" r:id="rId1"/>
  </sheets>
  <definedNames>
    <definedName name="_xlnm.Print_Area" localSheetId="0">申込書!$A$1:$H$51</definedName>
  </definedNames>
  <calcPr calcId="191029"/>
</workbook>
</file>

<file path=xl/calcChain.xml><?xml version="1.0" encoding="utf-8"?>
<calcChain xmlns="http://schemas.openxmlformats.org/spreadsheetml/2006/main">
  <c r="F49" i="1" l="1"/>
  <c r="D49" i="1"/>
  <c r="F48" i="1"/>
  <c r="D48" i="1"/>
  <c r="F47" i="1"/>
  <c r="D47" i="1"/>
  <c r="F46" i="1"/>
  <c r="D46" i="1"/>
  <c r="F45" i="1"/>
  <c r="D45" i="1"/>
  <c r="F50" i="1" l="1"/>
  <c r="D50" i="1"/>
</calcChain>
</file>

<file path=xl/sharedStrings.xml><?xml version="1.0" encoding="utf-8"?>
<sst xmlns="http://schemas.openxmlformats.org/spreadsheetml/2006/main" count="32" uniqueCount="30">
  <si>
    <t>代表者名</t>
    <rPh sb="0" eb="3">
      <t>ダイヒョウシャ</t>
    </rPh>
    <rPh sb="3" eb="4">
      <t>メイ</t>
    </rPh>
    <phoneticPr fontId="3"/>
  </si>
  <si>
    <t>メールアドレス</t>
    <phoneticPr fontId="3"/>
  </si>
  <si>
    <t>段</t>
    <rPh sb="0" eb="1">
      <t>ダン</t>
    </rPh>
    <phoneticPr fontId="3"/>
  </si>
  <si>
    <t>×　2,500円 =</t>
    <rPh sb="7" eb="8">
      <t>エン</t>
    </rPh>
    <phoneticPr fontId="2"/>
  </si>
  <si>
    <t>氏　名</t>
    <rPh sb="0" eb="1">
      <t>シ</t>
    </rPh>
    <rPh sb="2" eb="3">
      <t>メイ</t>
    </rPh>
    <phoneticPr fontId="3"/>
  </si>
  <si>
    <t>参加費</t>
    <rPh sb="0" eb="3">
      <t>サンカヒ</t>
    </rPh>
    <phoneticPr fontId="2"/>
  </si>
  <si>
    <t>級</t>
    <rPh sb="0" eb="1">
      <t>キュウ</t>
    </rPh>
    <phoneticPr fontId="3"/>
  </si>
  <si>
    <t>ふりがな</t>
    <phoneticPr fontId="3"/>
  </si>
  <si>
    <t>例</t>
    <rPh sb="0" eb="1">
      <t>レイ</t>
    </rPh>
    <phoneticPr fontId="2"/>
  </si>
  <si>
    <t>仙台青葉会</t>
    <rPh sb="0" eb="2">
      <t>センダイ</t>
    </rPh>
    <rPh sb="2" eb="4">
      <t>アオバ</t>
    </rPh>
    <rPh sb="4" eb="5">
      <t>カイ</t>
    </rPh>
    <phoneticPr fontId="2"/>
  </si>
  <si>
    <t>A</t>
    <phoneticPr fontId="2"/>
  </si>
  <si>
    <t>会　名</t>
    <rPh sb="0" eb="1">
      <t>カイ</t>
    </rPh>
    <rPh sb="2" eb="3">
      <t>メイ</t>
    </rPh>
    <phoneticPr fontId="3"/>
  </si>
  <si>
    <t>四</t>
    <rPh sb="0" eb="1">
      <t>４</t>
    </rPh>
    <phoneticPr fontId="2"/>
  </si>
  <si>
    <t>所属会</t>
    <rPh sb="0" eb="2">
      <t>ショゾク</t>
    </rPh>
    <rPh sb="2" eb="3">
      <t>カイ</t>
    </rPh>
    <phoneticPr fontId="3"/>
  </si>
  <si>
    <t>A級</t>
    <phoneticPr fontId="2"/>
  </si>
  <si>
    <t>Ｂ級</t>
    <phoneticPr fontId="2"/>
  </si>
  <si>
    <t>Ｃ級</t>
    <phoneticPr fontId="2"/>
  </si>
  <si>
    <t>×　2,000円 =</t>
    <rPh sb="7" eb="8">
      <t>エン</t>
    </rPh>
    <phoneticPr fontId="2"/>
  </si>
  <si>
    <t>青葉   太郎</t>
    <rPh sb="0" eb="2">
      <t>アオバ</t>
    </rPh>
    <rPh sb="5" eb="7">
      <t>タロウ</t>
    </rPh>
    <phoneticPr fontId="2"/>
  </si>
  <si>
    <t>あおば 　たろう</t>
    <phoneticPr fontId="2"/>
  </si>
  <si>
    <t>※　ふりがなは、ひらがなで記入してください。</t>
    <rPh sb="13" eb="15">
      <t>キニュウ</t>
    </rPh>
    <phoneticPr fontId="2"/>
  </si>
  <si>
    <t>※　D級以下で所属会に入っていない方は無所属と記入してください。</t>
    <rPh sb="3" eb="4">
      <t>キュウ</t>
    </rPh>
    <rPh sb="4" eb="6">
      <t>イカ</t>
    </rPh>
    <rPh sb="7" eb="10">
      <t>ショゾクカイ</t>
    </rPh>
    <rPh sb="11" eb="12">
      <t>ハイ</t>
    </rPh>
    <rPh sb="17" eb="18">
      <t>カタ</t>
    </rPh>
    <rPh sb="19" eb="22">
      <t>ムショゾク</t>
    </rPh>
    <rPh sb="23" eb="25">
      <t>キニュウ</t>
    </rPh>
    <phoneticPr fontId="2"/>
  </si>
  <si>
    <t>D級</t>
    <phoneticPr fontId="2"/>
  </si>
  <si>
    <t>E級</t>
    <phoneticPr fontId="2"/>
  </si>
  <si>
    <t>×　1,500円 =</t>
    <rPh sb="7" eb="8">
      <t>エン</t>
    </rPh>
    <phoneticPr fontId="2"/>
  </si>
  <si>
    <r>
      <t>※　氏名とふりがなは、苗字と名前の間を</t>
    </r>
    <r>
      <rPr>
        <b/>
        <sz val="11"/>
        <color theme="1"/>
        <rFont val="HG丸ｺﾞｼｯｸM-PRO"/>
        <family val="3"/>
        <charset val="128"/>
      </rPr>
      <t>1字</t>
    </r>
    <r>
      <rPr>
        <sz val="11"/>
        <color theme="1"/>
        <rFont val="HG丸ｺﾞｼｯｸM-PRO"/>
        <family val="3"/>
        <charset val="128"/>
      </rPr>
      <t>空けてください。</t>
    </r>
    <rPh sb="2" eb="4">
      <t>シメイ</t>
    </rPh>
    <rPh sb="11" eb="13">
      <t>ミョウジ</t>
    </rPh>
    <rPh sb="14" eb="16">
      <t>ナマエ</t>
    </rPh>
    <rPh sb="17" eb="18">
      <t>アイダ</t>
    </rPh>
    <rPh sb="20" eb="21">
      <t>ジ</t>
    </rPh>
    <rPh sb="21" eb="22">
      <t>ア</t>
    </rPh>
    <phoneticPr fontId="2"/>
  </si>
  <si>
    <t>第87回椿杯争奪全国競技かるた大会申込書</t>
    <rPh sb="0" eb="1">
      <t>ダイ</t>
    </rPh>
    <rPh sb="3" eb="4">
      <t>カイ</t>
    </rPh>
    <rPh sb="4" eb="6">
      <t>ツバキハイ</t>
    </rPh>
    <rPh sb="6" eb="10">
      <t>ソウダツゼンコク</t>
    </rPh>
    <rPh sb="10" eb="12">
      <t>キョウギ</t>
    </rPh>
    <rPh sb="15" eb="17">
      <t>タイカイ</t>
    </rPh>
    <rPh sb="17" eb="20">
      <t>モウシコミショ</t>
    </rPh>
    <phoneticPr fontId="3"/>
  </si>
  <si>
    <t>※　行が足りない場合、行を挿入して追加してください。</t>
    <rPh sb="2" eb="3">
      <t>ギョウ</t>
    </rPh>
    <rPh sb="4" eb="5">
      <t>タ</t>
    </rPh>
    <rPh sb="8" eb="10">
      <t>バアイ</t>
    </rPh>
    <rPh sb="11" eb="12">
      <t>ギョウ</t>
    </rPh>
    <rPh sb="13" eb="15">
      <t>ソウニュウ</t>
    </rPh>
    <rPh sb="17" eb="19">
      <t>ツイカ</t>
    </rPh>
    <phoneticPr fontId="3"/>
  </si>
  <si>
    <r>
      <t>※　合計人数と合計金額が自動計算されるため、</t>
    </r>
    <r>
      <rPr>
        <b/>
        <sz val="11"/>
        <color theme="1"/>
        <rFont val="HG丸ｺﾞｼｯｸM-PRO"/>
        <family val="3"/>
        <charset val="128"/>
      </rPr>
      <t>太枠内のみご記入ください。</t>
    </r>
    <rPh sb="2" eb="4">
      <t>ゴウケイ</t>
    </rPh>
    <rPh sb="4" eb="6">
      <t>ニンズウ</t>
    </rPh>
    <rPh sb="7" eb="9">
      <t>ゴウケイ</t>
    </rPh>
    <rPh sb="9" eb="11">
      <t>キンガク</t>
    </rPh>
    <rPh sb="12" eb="14">
      <t>ジドウ</t>
    </rPh>
    <rPh sb="14" eb="16">
      <t>ケイサン</t>
    </rPh>
    <rPh sb="22" eb="24">
      <t>フトワク</t>
    </rPh>
    <rPh sb="24" eb="25">
      <t>ナイ</t>
    </rPh>
    <rPh sb="28" eb="30">
      <t>キニュウ</t>
    </rPh>
    <phoneticPr fontId="2"/>
  </si>
  <si>
    <t>当日連絡電話番号</t>
    <rPh sb="0" eb="2">
      <t>トウジツ</t>
    </rPh>
    <rPh sb="2" eb="4">
      <t>レンラク</t>
    </rPh>
    <rPh sb="4" eb="6">
      <t>デンワ</t>
    </rPh>
    <rPh sb="6" eb="8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</si>
</sst>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&quot;人&quot;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  <xf numFmtId="177" fontId="4" fillId="0" borderId="0" xfId="0" applyNumberFormat="1" applyFo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0"/>
  <sheetViews>
    <sheetView tabSelected="1" view="pageBreakPreview" zoomScale="80" zoomScaleNormal="100" zoomScaleSheetLayoutView="80" workbookViewId="0"/>
  </sheetViews>
  <sheetFormatPr defaultColWidth="9" defaultRowHeight="15.75" customHeight="1" x14ac:dyDescent="0.25"/>
  <cols>
    <col min="1" max="1" width="3.59765625" style="1" customWidth="1"/>
    <col min="2" max="2" width="5.1328125" style="1" customWidth="1"/>
    <col min="3" max="3" width="6" style="1" customWidth="1"/>
    <col min="4" max="4" width="6.3984375" style="1" customWidth="1"/>
    <col min="5" max="5" width="18.86328125" style="1" customWidth="1"/>
    <col min="6" max="6" width="23.59765625" style="1" customWidth="1"/>
    <col min="7" max="7" width="36.3984375" style="1" customWidth="1"/>
    <col min="8" max="8" width="2.46484375" style="1" customWidth="1"/>
    <col min="9" max="16384" width="9" style="1"/>
  </cols>
  <sheetData>
    <row r="1" spans="2:8" ht="42" customHeight="1" x14ac:dyDescent="0.25">
      <c r="B1" s="27" t="s">
        <v>26</v>
      </c>
      <c r="C1" s="27"/>
      <c r="D1" s="27"/>
      <c r="E1" s="27"/>
      <c r="F1" s="27"/>
      <c r="G1" s="27"/>
      <c r="H1" s="27"/>
    </row>
    <row r="2" spans="2:8" ht="21" customHeight="1" thickBot="1" x14ac:dyDescent="0.3">
      <c r="B2" s="20"/>
      <c r="C2" s="20"/>
      <c r="D2" s="20"/>
      <c r="E2" s="20"/>
      <c r="F2" s="20"/>
      <c r="G2" s="20"/>
      <c r="H2" s="20"/>
    </row>
    <row r="3" spans="2:8" ht="15.75" customHeight="1" x14ac:dyDescent="0.25">
      <c r="B3" s="28" t="s">
        <v>11</v>
      </c>
      <c r="C3" s="29"/>
      <c r="D3" s="30"/>
      <c r="E3" s="2" t="s">
        <v>0</v>
      </c>
      <c r="F3" s="18" t="s">
        <v>29</v>
      </c>
      <c r="G3" s="21" t="s">
        <v>1</v>
      </c>
    </row>
    <row r="4" spans="2:8" ht="15.75" customHeight="1" thickBot="1" x14ac:dyDescent="0.3">
      <c r="B4" s="31"/>
      <c r="C4" s="32"/>
      <c r="D4" s="33"/>
      <c r="E4" s="4"/>
      <c r="F4" s="19"/>
      <c r="G4" s="22"/>
    </row>
    <row r="5" spans="2:8" ht="15.75" customHeight="1" thickBot="1" x14ac:dyDescent="0.3">
      <c r="B5" s="13"/>
      <c r="C5" s="13"/>
      <c r="D5" s="13"/>
      <c r="E5" s="13"/>
      <c r="F5" s="13"/>
    </row>
    <row r="6" spans="2:8" ht="15.75" customHeight="1" x14ac:dyDescent="0.25">
      <c r="B6" s="6"/>
      <c r="C6" s="2" t="s">
        <v>6</v>
      </c>
      <c r="D6" s="2" t="s">
        <v>2</v>
      </c>
      <c r="E6" s="2" t="s">
        <v>4</v>
      </c>
      <c r="F6" s="2" t="s">
        <v>7</v>
      </c>
      <c r="G6" s="3" t="s">
        <v>13</v>
      </c>
    </row>
    <row r="7" spans="2:8" ht="15.75" customHeight="1" x14ac:dyDescent="0.25">
      <c r="B7" s="7" t="s">
        <v>8</v>
      </c>
      <c r="C7" s="9" t="s">
        <v>10</v>
      </c>
      <c r="D7" s="15" t="s">
        <v>12</v>
      </c>
      <c r="E7" s="9" t="s">
        <v>18</v>
      </c>
      <c r="F7" s="9" t="s">
        <v>19</v>
      </c>
      <c r="G7" s="10" t="s">
        <v>9</v>
      </c>
    </row>
    <row r="8" spans="2:8" ht="15.75" customHeight="1" x14ac:dyDescent="0.25">
      <c r="B8" s="7">
        <v>1</v>
      </c>
      <c r="C8" s="9"/>
      <c r="D8" s="9"/>
      <c r="E8" s="9"/>
      <c r="F8" s="9"/>
      <c r="G8" s="10"/>
    </row>
    <row r="9" spans="2:8" ht="15.75" customHeight="1" x14ac:dyDescent="0.25">
      <c r="B9" s="7">
        <v>2</v>
      </c>
      <c r="C9" s="9"/>
      <c r="D9" s="9"/>
      <c r="E9" s="9"/>
      <c r="F9" s="9"/>
      <c r="G9" s="10"/>
    </row>
    <row r="10" spans="2:8" ht="15.75" customHeight="1" x14ac:dyDescent="0.25">
      <c r="B10" s="7">
        <v>3</v>
      </c>
      <c r="C10" s="9"/>
      <c r="D10" s="9"/>
      <c r="E10" s="9"/>
      <c r="F10" s="9"/>
      <c r="G10" s="10"/>
    </row>
    <row r="11" spans="2:8" ht="15.75" customHeight="1" x14ac:dyDescent="0.25">
      <c r="B11" s="7">
        <v>4</v>
      </c>
      <c r="C11" s="9"/>
      <c r="D11" s="9"/>
      <c r="E11" s="9"/>
      <c r="F11" s="9"/>
      <c r="G11" s="10"/>
    </row>
    <row r="12" spans="2:8" ht="15.75" customHeight="1" x14ac:dyDescent="0.25">
      <c r="B12" s="7">
        <v>5</v>
      </c>
      <c r="C12" s="9"/>
      <c r="D12" s="9"/>
      <c r="E12" s="9"/>
      <c r="F12" s="9"/>
      <c r="G12" s="10"/>
    </row>
    <row r="13" spans="2:8" ht="15.75" customHeight="1" x14ac:dyDescent="0.25">
      <c r="B13" s="7">
        <v>6</v>
      </c>
      <c r="C13" s="9"/>
      <c r="D13" s="9"/>
      <c r="E13" s="9"/>
      <c r="F13" s="9"/>
      <c r="G13" s="10"/>
    </row>
    <row r="14" spans="2:8" ht="15.75" customHeight="1" x14ac:dyDescent="0.25">
      <c r="B14" s="7">
        <v>7</v>
      </c>
      <c r="C14" s="9"/>
      <c r="D14" s="9"/>
      <c r="E14" s="9"/>
      <c r="F14" s="9"/>
      <c r="G14" s="10"/>
    </row>
    <row r="15" spans="2:8" ht="15.75" customHeight="1" x14ac:dyDescent="0.25">
      <c r="B15" s="7">
        <v>8</v>
      </c>
      <c r="C15" s="9"/>
      <c r="D15" s="9"/>
      <c r="E15" s="9"/>
      <c r="F15" s="9"/>
      <c r="G15" s="10"/>
    </row>
    <row r="16" spans="2:8" ht="15.75" customHeight="1" x14ac:dyDescent="0.25">
      <c r="B16" s="7">
        <v>9</v>
      </c>
      <c r="C16" s="9"/>
      <c r="D16" s="9"/>
      <c r="E16" s="9"/>
      <c r="F16" s="9"/>
      <c r="G16" s="10"/>
    </row>
    <row r="17" spans="2:7" ht="15.75" customHeight="1" x14ac:dyDescent="0.25">
      <c r="B17" s="7">
        <v>10</v>
      </c>
      <c r="C17" s="9"/>
      <c r="D17" s="9"/>
      <c r="E17" s="9"/>
      <c r="F17" s="9"/>
      <c r="G17" s="10"/>
    </row>
    <row r="18" spans="2:7" ht="15.75" customHeight="1" x14ac:dyDescent="0.25">
      <c r="B18" s="7">
        <v>11</v>
      </c>
      <c r="C18" s="9"/>
      <c r="D18" s="9"/>
      <c r="E18" s="9"/>
      <c r="F18" s="9"/>
      <c r="G18" s="10"/>
    </row>
    <row r="19" spans="2:7" ht="15.75" customHeight="1" x14ac:dyDescent="0.25">
      <c r="B19" s="7">
        <v>12</v>
      </c>
      <c r="C19" s="9"/>
      <c r="D19" s="9"/>
      <c r="E19" s="9"/>
      <c r="F19" s="9"/>
      <c r="G19" s="10"/>
    </row>
    <row r="20" spans="2:7" ht="15.75" customHeight="1" x14ac:dyDescent="0.25">
      <c r="B20" s="7">
        <v>13</v>
      </c>
      <c r="C20" s="9"/>
      <c r="D20" s="9"/>
      <c r="E20" s="9"/>
      <c r="F20" s="9"/>
      <c r="G20" s="10"/>
    </row>
    <row r="21" spans="2:7" ht="15.75" customHeight="1" x14ac:dyDescent="0.25">
      <c r="B21" s="7">
        <v>14</v>
      </c>
      <c r="C21" s="9"/>
      <c r="D21" s="9"/>
      <c r="E21" s="9"/>
      <c r="F21" s="9"/>
      <c r="G21" s="10"/>
    </row>
    <row r="22" spans="2:7" ht="15.75" customHeight="1" x14ac:dyDescent="0.25">
      <c r="B22" s="7">
        <v>15</v>
      </c>
      <c r="C22" s="9"/>
      <c r="D22" s="9"/>
      <c r="E22" s="9"/>
      <c r="F22" s="9"/>
      <c r="G22" s="10"/>
    </row>
    <row r="23" spans="2:7" ht="15.75" customHeight="1" x14ac:dyDescent="0.25">
      <c r="B23" s="7">
        <v>16</v>
      </c>
      <c r="C23" s="9"/>
      <c r="D23" s="9"/>
      <c r="E23" s="9"/>
      <c r="F23" s="9"/>
      <c r="G23" s="10"/>
    </row>
    <row r="24" spans="2:7" ht="15.75" customHeight="1" x14ac:dyDescent="0.25">
      <c r="B24" s="7">
        <v>17</v>
      </c>
      <c r="C24" s="9"/>
      <c r="D24" s="9"/>
      <c r="E24" s="9"/>
      <c r="F24" s="9"/>
      <c r="G24" s="10"/>
    </row>
    <row r="25" spans="2:7" ht="15.75" customHeight="1" x14ac:dyDescent="0.25">
      <c r="B25" s="7">
        <v>18</v>
      </c>
      <c r="C25" s="9"/>
      <c r="D25" s="9"/>
      <c r="E25" s="9"/>
      <c r="F25" s="9"/>
      <c r="G25" s="10"/>
    </row>
    <row r="26" spans="2:7" ht="15.75" customHeight="1" x14ac:dyDescent="0.25">
      <c r="B26" s="7">
        <v>19</v>
      </c>
      <c r="C26" s="9"/>
      <c r="D26" s="9"/>
      <c r="E26" s="9"/>
      <c r="F26" s="9"/>
      <c r="G26" s="10"/>
    </row>
    <row r="27" spans="2:7" ht="15.75" customHeight="1" x14ac:dyDescent="0.25">
      <c r="B27" s="7">
        <v>20</v>
      </c>
      <c r="C27" s="9"/>
      <c r="D27" s="9"/>
      <c r="E27" s="9"/>
      <c r="F27" s="9"/>
      <c r="G27" s="10"/>
    </row>
    <row r="28" spans="2:7" ht="15.75" customHeight="1" x14ac:dyDescent="0.25">
      <c r="B28" s="7">
        <v>21</v>
      </c>
      <c r="C28" s="9"/>
      <c r="D28" s="9"/>
      <c r="E28" s="9"/>
      <c r="F28" s="9"/>
      <c r="G28" s="10"/>
    </row>
    <row r="29" spans="2:7" ht="15.75" customHeight="1" x14ac:dyDescent="0.25">
      <c r="B29" s="7">
        <v>22</v>
      </c>
      <c r="C29" s="9"/>
      <c r="D29" s="9"/>
      <c r="E29" s="9"/>
      <c r="F29" s="9"/>
      <c r="G29" s="10"/>
    </row>
    <row r="30" spans="2:7" ht="15.75" customHeight="1" x14ac:dyDescent="0.25">
      <c r="B30" s="7">
        <v>23</v>
      </c>
      <c r="C30" s="9"/>
      <c r="D30" s="9"/>
      <c r="E30" s="9"/>
      <c r="F30" s="9"/>
      <c r="G30" s="10"/>
    </row>
    <row r="31" spans="2:7" ht="15.75" customHeight="1" x14ac:dyDescent="0.25">
      <c r="B31" s="7">
        <v>24</v>
      </c>
      <c r="C31" s="9"/>
      <c r="D31" s="9"/>
      <c r="E31" s="9"/>
      <c r="F31" s="9"/>
      <c r="G31" s="10"/>
    </row>
    <row r="32" spans="2:7" ht="15.75" customHeight="1" x14ac:dyDescent="0.25">
      <c r="B32" s="7">
        <v>25</v>
      </c>
      <c r="C32" s="9"/>
      <c r="D32" s="9"/>
      <c r="E32" s="9"/>
      <c r="F32" s="9"/>
      <c r="G32" s="10"/>
    </row>
    <row r="33" spans="2:8" ht="15.75" customHeight="1" x14ac:dyDescent="0.25">
      <c r="B33" s="7">
        <v>26</v>
      </c>
      <c r="C33" s="9"/>
      <c r="D33" s="9"/>
      <c r="E33" s="9"/>
      <c r="F33" s="9"/>
      <c r="G33" s="10"/>
    </row>
    <row r="34" spans="2:8" ht="15.75" customHeight="1" x14ac:dyDescent="0.25">
      <c r="B34" s="7">
        <v>27</v>
      </c>
      <c r="C34" s="9"/>
      <c r="D34" s="9"/>
      <c r="E34" s="9"/>
      <c r="F34" s="9"/>
      <c r="G34" s="10"/>
    </row>
    <row r="35" spans="2:8" ht="15.75" customHeight="1" x14ac:dyDescent="0.25">
      <c r="B35" s="7">
        <v>28</v>
      </c>
      <c r="C35" s="9"/>
      <c r="D35" s="9"/>
      <c r="E35" s="9"/>
      <c r="F35" s="9"/>
      <c r="G35" s="10"/>
    </row>
    <row r="36" spans="2:8" ht="15.75" customHeight="1" x14ac:dyDescent="0.25">
      <c r="B36" s="7">
        <v>29</v>
      </c>
      <c r="C36" s="9"/>
      <c r="D36" s="9"/>
      <c r="E36" s="9"/>
      <c r="F36" s="9"/>
      <c r="G36" s="10"/>
    </row>
    <row r="37" spans="2:8" ht="15.75" customHeight="1" thickBot="1" x14ac:dyDescent="0.3">
      <c r="B37" s="7">
        <v>30</v>
      </c>
      <c r="C37" s="9"/>
      <c r="D37" s="9"/>
      <c r="E37" s="9"/>
      <c r="F37" s="9"/>
      <c r="G37" s="5"/>
    </row>
    <row r="38" spans="2:8" ht="15.75" customHeight="1" x14ac:dyDescent="0.25">
      <c r="B38" s="14"/>
      <c r="C38" s="14"/>
      <c r="D38" s="14"/>
      <c r="E38" s="14"/>
      <c r="F38" s="14"/>
      <c r="G38" s="14"/>
    </row>
    <row r="39" spans="2:8" ht="15.75" customHeight="1" x14ac:dyDescent="0.25">
      <c r="B39" s="1" t="s">
        <v>25</v>
      </c>
      <c r="C39" s="12"/>
      <c r="D39" s="12"/>
      <c r="E39" s="12"/>
      <c r="F39" s="12"/>
      <c r="G39" s="12"/>
    </row>
    <row r="40" spans="2:8" ht="15.75" customHeight="1" x14ac:dyDescent="0.25">
      <c r="B40" s="1" t="s">
        <v>20</v>
      </c>
      <c r="C40" s="12"/>
      <c r="D40" s="12"/>
      <c r="E40" s="12"/>
      <c r="F40" s="12"/>
      <c r="G40" s="12"/>
    </row>
    <row r="41" spans="2:8" ht="15.75" customHeight="1" x14ac:dyDescent="0.25">
      <c r="B41" s="1" t="s">
        <v>21</v>
      </c>
      <c r="E41" s="12"/>
      <c r="F41" s="12"/>
      <c r="G41" s="12"/>
    </row>
    <row r="42" spans="2:8" ht="15.75" customHeight="1" x14ac:dyDescent="0.25">
      <c r="B42" s="23" t="s">
        <v>27</v>
      </c>
      <c r="C42" s="23"/>
      <c r="D42" s="23"/>
      <c r="E42" s="23"/>
      <c r="F42" s="23"/>
      <c r="G42" s="23"/>
    </row>
    <row r="43" spans="2:8" ht="15.75" customHeight="1" x14ac:dyDescent="0.25">
      <c r="B43" s="23" t="s">
        <v>28</v>
      </c>
      <c r="C43" s="23"/>
      <c r="D43" s="23"/>
      <c r="E43" s="23"/>
      <c r="F43" s="23"/>
      <c r="G43" s="23"/>
    </row>
    <row r="45" spans="2:8" ht="15.75" customHeight="1" x14ac:dyDescent="0.25">
      <c r="B45" s="24" t="s">
        <v>5</v>
      </c>
      <c r="C45" s="12" t="s">
        <v>14</v>
      </c>
      <c r="D45" s="17">
        <f>COUNTIF(C8:C37,"A")</f>
        <v>0</v>
      </c>
      <c r="E45" s="1" t="s">
        <v>3</v>
      </c>
      <c r="F45" s="16">
        <f>COUNTIF(C8:C37,"A")*2500</f>
        <v>0</v>
      </c>
      <c r="H45" s="12"/>
    </row>
    <row r="46" spans="2:8" ht="15.75" customHeight="1" x14ac:dyDescent="0.25">
      <c r="B46" s="25"/>
      <c r="C46" s="12" t="s">
        <v>15</v>
      </c>
      <c r="D46" s="17">
        <f>COUNTIF(C8:C37,"B")</f>
        <v>0</v>
      </c>
      <c r="E46" s="1" t="s">
        <v>3</v>
      </c>
      <c r="F46" s="16">
        <f>COUNTIF(C8:C37,"B")*2500</f>
        <v>0</v>
      </c>
      <c r="H46" s="12"/>
    </row>
    <row r="47" spans="2:8" ht="15.75" customHeight="1" x14ac:dyDescent="0.25">
      <c r="B47" s="25"/>
      <c r="C47" s="12" t="s">
        <v>16</v>
      </c>
      <c r="D47" s="17">
        <f>COUNTIF(C8:C37,"C")</f>
        <v>0</v>
      </c>
      <c r="E47" s="1" t="s">
        <v>17</v>
      </c>
      <c r="F47" s="16">
        <f>COUNTIF(C8:C37,"C")*2000</f>
        <v>0</v>
      </c>
    </row>
    <row r="48" spans="2:8" ht="15.75" customHeight="1" x14ac:dyDescent="0.25">
      <c r="B48" s="25"/>
      <c r="C48" s="12" t="s">
        <v>22</v>
      </c>
      <c r="D48" s="17">
        <f>COUNTIF(C8:C37,"D")</f>
        <v>0</v>
      </c>
      <c r="E48" s="1" t="s">
        <v>17</v>
      </c>
      <c r="F48" s="16">
        <f>COUNTIF(C8:C37,"D")*2000</f>
        <v>0</v>
      </c>
      <c r="G48" s="8"/>
    </row>
    <row r="49" spans="2:7" ht="15.75" customHeight="1" x14ac:dyDescent="0.25">
      <c r="B49" s="25"/>
      <c r="C49" s="12" t="s">
        <v>23</v>
      </c>
      <c r="D49" s="17">
        <f>COUNTIF(C8:C37,"E")</f>
        <v>0</v>
      </c>
      <c r="E49" s="1" t="s">
        <v>24</v>
      </c>
      <c r="F49" s="16">
        <f>COUNTIF(C8:C37,"E")*1500</f>
        <v>0</v>
      </c>
      <c r="G49" s="8"/>
    </row>
    <row r="50" spans="2:7" ht="15.75" customHeight="1" x14ac:dyDescent="0.25">
      <c r="B50" s="25"/>
      <c r="C50" s="11"/>
      <c r="D50" s="26" t="str">
        <f>CONCATENATE("合計　",SUM(D45:D49),"人")</f>
        <v>合計　0人</v>
      </c>
      <c r="E50" s="26"/>
      <c r="F50" s="16">
        <f>SUM(F45:F49)</f>
        <v>0</v>
      </c>
    </row>
  </sheetData>
  <mergeCells count="7">
    <mergeCell ref="B42:G42"/>
    <mergeCell ref="B43:G43"/>
    <mergeCell ref="B45:B50"/>
    <mergeCell ref="D50:E50"/>
    <mergeCell ref="B1:H1"/>
    <mergeCell ref="B3:D3"/>
    <mergeCell ref="B4:D4"/>
  </mergeCells>
  <phoneticPr fontId="2"/>
  <dataValidations count="1">
    <dataValidation type="list" allowBlank="1" showInputMessage="1" showErrorMessage="1" sqref="C8:C37" xr:uid="{6308EFC4-B2B3-46B3-A23A-D39FA9712315}">
      <formula1>"A,B,C,D,E"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fitToWidth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Atsushi Endo</cp:lastModifiedBy>
  <cp:lastPrinted>2023-03-18T02:48:20Z</cp:lastPrinted>
  <dcterms:created xsi:type="dcterms:W3CDTF">2018-08-18T16:23:19Z</dcterms:created>
  <dcterms:modified xsi:type="dcterms:W3CDTF">2023-03-18T02:48:36Z</dcterms:modified>
</cp:coreProperties>
</file>