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ad\Desktop\taku\03_全国競技かるた新潟大会\R04_第4回\01_大会案内\"/>
    </mc:Choice>
  </mc:AlternateContent>
  <xr:revisionPtr revIDLastSave="0" documentId="13_ncr:1_{467E3203-6FDA-4529-9DCF-4596BD17A2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</sheets>
  <definedNames>
    <definedName name="_xlnm.Print_Area" localSheetId="0">申込書!$A$1:$J$48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" l="1"/>
  <c r="G47" i="1"/>
  <c r="D48" i="1"/>
  <c r="C43" i="1"/>
  <c r="G43" i="1"/>
  <c r="G44" i="1"/>
  <c r="C44" i="1"/>
  <c r="G46" i="1"/>
  <c r="G45" i="1"/>
  <c r="C45" i="1"/>
  <c r="C46" i="1"/>
  <c r="C47" i="1"/>
</calcChain>
</file>

<file path=xl/sharedStrings.xml><?xml version="1.0" encoding="utf-8"?>
<sst xmlns="http://schemas.openxmlformats.org/spreadsheetml/2006/main" count="58" uniqueCount="26">
  <si>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</si>
  <si>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</si>
  <si>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当日連絡先</t>
    <rPh sb="0" eb="2">
      <t>トウジツ</t>
    </rPh>
    <rPh sb="2" eb="5">
      <t>レンラクサキ</t>
    </rPh>
    <phoneticPr fontId="3"/>
  </si>
  <si>
    <t>メールアドレス</t>
    <phoneticPr fontId="3"/>
  </si>
  <si>
    <t>段</t>
    <rPh sb="0" eb="1">
      <t>ダン</t>
    </rPh>
    <phoneticPr fontId="3"/>
  </si>
  <si>
    <t>×　2,500円 =</t>
    <rPh sb="7" eb="8">
      <t>エン</t>
    </rPh>
    <phoneticPr fontId="2"/>
  </si>
  <si>
    <t>×　2,000円 =</t>
    <rPh sb="7" eb="8">
      <t>エン</t>
    </rPh>
    <phoneticPr fontId="2"/>
  </si>
  <si>
    <t>行が足りない場合、行を挿入して追加してください。</t>
    <rPh sb="0" eb="1">
      <t>ギョウ</t>
    </rPh>
    <rPh sb="2" eb="3">
      <t>タ</t>
    </rPh>
    <rPh sb="6" eb="8">
      <t>バアイ</t>
    </rPh>
    <rPh sb="9" eb="10">
      <t>ギョウ</t>
    </rPh>
    <rPh sb="11" eb="13">
      <t>ソウニュウ</t>
    </rPh>
    <rPh sb="15" eb="17">
      <t>ツイカ</t>
    </rPh>
    <phoneticPr fontId="3"/>
  </si>
  <si>
    <r>
      <t>合計人数と合計金額が自動計算されるため、</t>
    </r>
    <r>
      <rPr>
        <b/>
        <sz val="11"/>
        <color theme="1"/>
        <rFont val="HG丸ｺﾞｼｯｸM-PRO"/>
        <family val="3"/>
        <charset val="128"/>
      </rPr>
      <t>太枠内のみご記入ください。</t>
    </r>
    <rPh sb="0" eb="2">
      <t>ゴウケイ</t>
    </rPh>
    <rPh sb="2" eb="4">
      <t>ニンズウ</t>
    </rPh>
    <rPh sb="5" eb="7">
      <t>ゴウケイ</t>
    </rPh>
    <rPh sb="7" eb="9">
      <t>キンガク</t>
    </rPh>
    <rPh sb="10" eb="12">
      <t>ジドウ</t>
    </rPh>
    <rPh sb="12" eb="14">
      <t>ケイサン</t>
    </rPh>
    <rPh sb="20" eb="22">
      <t>フトワク</t>
    </rPh>
    <rPh sb="22" eb="23">
      <t>ナイ</t>
    </rPh>
    <rPh sb="26" eb="28">
      <t>キニュウ</t>
    </rPh>
    <phoneticPr fontId="2"/>
  </si>
  <si>
    <t>参加費</t>
    <rPh sb="0" eb="3">
      <t>サンカヒ</t>
    </rPh>
    <phoneticPr fontId="2"/>
  </si>
  <si>
    <t>級</t>
    <rPh sb="0" eb="1">
      <t>キュウ</t>
    </rPh>
    <phoneticPr fontId="3"/>
  </si>
  <si>
    <t>所属</t>
    <rPh sb="0" eb="2">
      <t>ショゾク</t>
    </rPh>
    <phoneticPr fontId="3"/>
  </si>
  <si>
    <t>例</t>
    <rPh sb="0" eb="1">
      <t>レイ</t>
    </rPh>
    <phoneticPr fontId="2"/>
  </si>
  <si>
    <t>B</t>
    <phoneticPr fontId="2"/>
  </si>
  <si>
    <t>弐</t>
    <rPh sb="0" eb="1">
      <t>２</t>
    </rPh>
    <phoneticPr fontId="2"/>
  </si>
  <si>
    <t>新潟白雪会</t>
    <rPh sb="0" eb="5">
      <t>ニイガタシラユキカイ</t>
    </rPh>
    <phoneticPr fontId="2"/>
  </si>
  <si>
    <t>し</t>
    <phoneticPr fontId="3"/>
  </si>
  <si>
    <t>めい</t>
    <phoneticPr fontId="3"/>
  </si>
  <si>
    <t>氏</t>
    <rPh sb="0" eb="1">
      <t>シ</t>
    </rPh>
    <phoneticPr fontId="3"/>
  </si>
  <si>
    <t>新潟</t>
    <rPh sb="0" eb="2">
      <t>ニイガタ</t>
    </rPh>
    <phoneticPr fontId="2"/>
  </si>
  <si>
    <t>太郎</t>
    <rPh sb="0" eb="2">
      <t>タロウ</t>
    </rPh>
    <phoneticPr fontId="2"/>
  </si>
  <si>
    <t>にいがた</t>
    <phoneticPr fontId="2"/>
  </si>
  <si>
    <t>たろう</t>
    <phoneticPr fontId="2"/>
  </si>
  <si>
    <t>第4回全国競技かるた新潟大会申込書</t>
    <rPh sb="0" eb="1">
      <t>ダイ</t>
    </rPh>
    <rPh sb="2" eb="3">
      <t>カイ</t>
    </rPh>
    <rPh sb="3" eb="5">
      <t>ゼンコク</t>
    </rPh>
    <rPh sb="5" eb="7">
      <t>キョウギ</t>
    </rPh>
    <rPh sb="10" eb="12">
      <t>ニイガタ</t>
    </rPh>
    <rPh sb="12" eb="14">
      <t>タイカイ</t>
    </rPh>
    <rPh sb="14" eb="17">
      <t>モウシコミショ</t>
    </rPh>
    <phoneticPr fontId="3"/>
  </si>
  <si>
    <t>×　1,500円 =</t>
    <rPh sb="7" eb="8">
      <t>エン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</si>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</sst>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Microsoft YaHei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8"/>
  <sheetViews>
    <sheetView tabSelected="1" view="pageBreakPreview" zoomScale="60" zoomScaleNormal="100" workbookViewId="0">
      <selection activeCell="B1" sqref="B1:J2"/>
    </sheetView>
  </sheetViews>
  <sheetFormatPr defaultRowHeight="15.75" customHeight="1" x14ac:dyDescent="0.15"/>
  <cols>
    <col min="1" max="1" width="2.5" style="1" customWidth="1"/>
    <col min="2" max="2" width="6.875" style="1" customWidth="1"/>
    <col min="3" max="6" width="7.5" style="1" customWidth="1"/>
    <col min="7" max="8" width="10" style="1" customWidth="1"/>
    <col min="9" max="9" width="19.375" style="1" customWidth="1"/>
    <col min="10" max="10" width="2.5" style="1" customWidth="1"/>
    <col min="11" max="16384" width="9" style="1"/>
  </cols>
  <sheetData>
    <row r="1" spans="2:10" ht="15.75" customHeight="1" x14ac:dyDescent="0.15">
      <c r="B1" s="16" t="s">
        <v>23</v>
      </c>
      <c r="C1" s="16"/>
      <c r="D1" s="16"/>
      <c r="E1" s="16"/>
      <c r="F1" s="16"/>
      <c r="G1" s="16"/>
      <c r="H1" s="16"/>
      <c r="I1" s="16"/>
      <c r="J1" s="16"/>
    </row>
    <row r="2" spans="2:10" ht="15.75" customHeight="1" thickBot="1" x14ac:dyDescent="0.2">
      <c r="B2" s="16"/>
      <c r="C2" s="16"/>
      <c r="D2" s="16"/>
      <c r="E2" s="16"/>
      <c r="F2" s="16"/>
      <c r="G2" s="16"/>
      <c r="H2" s="16"/>
      <c r="I2" s="16"/>
      <c r="J2" s="16"/>
    </row>
    <row r="3" spans="2:10" ht="15.75" customHeight="1" x14ac:dyDescent="0.15">
      <c r="B3" s="17" t="s">
        <v>0</v>
      </c>
      <c r="C3" s="18"/>
      <c r="D3" s="19"/>
      <c r="E3" s="27" t="s">
        <v>1</v>
      </c>
      <c r="F3" s="18"/>
      <c r="G3" s="27" t="s">
        <v>2</v>
      </c>
      <c r="H3" s="18"/>
      <c r="I3" s="2" t="s">
        <v>3</v>
      </c>
    </row>
    <row r="4" spans="2:10" ht="15.75" customHeight="1" thickBot="1" x14ac:dyDescent="0.2">
      <c r="B4" s="20"/>
      <c r="C4" s="21"/>
      <c r="D4" s="22"/>
      <c r="E4" s="28"/>
      <c r="F4" s="21"/>
      <c r="G4" s="28"/>
      <c r="H4" s="21"/>
      <c r="I4" s="3"/>
    </row>
    <row r="5" spans="2:10" ht="15.75" customHeight="1" thickBot="1" x14ac:dyDescent="0.2">
      <c r="B5" s="11"/>
      <c r="C5" s="11"/>
      <c r="D5" s="11"/>
      <c r="E5" s="11"/>
      <c r="F5" s="11"/>
      <c r="G5" s="11"/>
      <c r="H5" s="11"/>
      <c r="I5" s="11"/>
    </row>
    <row r="6" spans="2:10" ht="15.75" customHeight="1" x14ac:dyDescent="0.15">
      <c r="B6" s="4"/>
      <c r="C6" s="12" t="s">
        <v>10</v>
      </c>
      <c r="D6" s="12" t="s">
        <v>4</v>
      </c>
      <c r="E6" s="12" t="s">
        <v>18</v>
      </c>
      <c r="F6" s="12" t="s">
        <v>18</v>
      </c>
      <c r="G6" s="12" t="s">
        <v>16</v>
      </c>
      <c r="H6" s="12" t="s">
        <v>17</v>
      </c>
      <c r="I6" s="2" t="s">
        <v>11</v>
      </c>
    </row>
    <row r="7" spans="2:10" ht="15.75" customHeight="1" x14ac:dyDescent="0.15">
      <c r="B7" s="5" t="s">
        <v>12</v>
      </c>
      <c r="C7" s="6" t="s">
        <v>13</v>
      </c>
      <c r="D7" s="10" t="s">
        <v>14</v>
      </c>
      <c r="E7" s="6" t="s">
        <v>19</v>
      </c>
      <c r="F7" s="6" t="s">
        <v>20</v>
      </c>
      <c r="G7" s="6" t="s">
        <v>21</v>
      </c>
      <c r="H7" s="6" t="s">
        <v>22</v>
      </c>
      <c r="I7" s="7" t="s">
        <v>15</v>
      </c>
    </row>
    <row r="8" spans="2:10" ht="15.75" customHeight="1" x14ac:dyDescent="0.15">
      <c r="B8" s="5">
        <v>1</v>
      </c>
      <c r="C8" s="6"/>
      <c r="D8" s="6" t="s">
        <v>25</v>
      </c>
      <c r="E8" s="6"/>
      <c r="F8" s="6"/>
      <c r="G8" s="6"/>
      <c r="H8" s="6"/>
      <c r="I8" s="7"/>
    </row>
    <row r="9" spans="2:10" ht="15.75" customHeight="1" x14ac:dyDescent="0.15">
      <c r="B9" s="5">
        <v>2</v>
      </c>
      <c r="C9" s="6"/>
      <c r="D9" s="6" t="s">
        <v>25</v>
      </c>
      <c r="E9" s="6"/>
      <c r="F9" s="6"/>
      <c r="G9" s="6"/>
      <c r="H9" s="6"/>
      <c r="I9" s="7"/>
    </row>
    <row r="10" spans="2:10" ht="15.75" customHeight="1" x14ac:dyDescent="0.15">
      <c r="B10" s="5">
        <v>3</v>
      </c>
      <c r="C10" s="6"/>
      <c r="D10" s="6" t="s">
        <v>25</v>
      </c>
      <c r="E10" s="6"/>
      <c r="F10" s="6"/>
      <c r="G10" s="6"/>
      <c r="H10" s="6"/>
      <c r="I10" s="7"/>
    </row>
    <row r="11" spans="2:10" ht="15.75" customHeight="1" x14ac:dyDescent="0.15">
      <c r="B11" s="5">
        <v>4</v>
      </c>
      <c r="C11" s="6"/>
      <c r="D11" s="6" t="s">
        <v>25</v>
      </c>
      <c r="E11" s="6"/>
      <c r="F11" s="6"/>
      <c r="G11" s="6"/>
      <c r="H11" s="6"/>
      <c r="I11" s="7"/>
    </row>
    <row r="12" spans="2:10" ht="15.75" customHeight="1" x14ac:dyDescent="0.15">
      <c r="B12" s="5">
        <v>5</v>
      </c>
      <c r="C12" s="6"/>
      <c r="D12" s="6" t="s">
        <v>25</v>
      </c>
      <c r="E12" s="6"/>
      <c r="F12" s="6"/>
      <c r="G12" s="6"/>
      <c r="H12" s="6"/>
      <c r="I12" s="7"/>
    </row>
    <row r="13" spans="2:10" ht="15.75" customHeight="1" x14ac:dyDescent="0.15">
      <c r="B13" s="5">
        <v>6</v>
      </c>
      <c r="C13" s="6"/>
      <c r="D13" s="6" t="s">
        <v>25</v>
      </c>
      <c r="E13" s="6"/>
      <c r="F13" s="6"/>
      <c r="G13" s="6"/>
      <c r="H13" s="6"/>
      <c r="I13" s="7"/>
    </row>
    <row r="14" spans="2:10" ht="15.75" customHeight="1" x14ac:dyDescent="0.15">
      <c r="B14" s="5">
        <v>7</v>
      </c>
      <c r="C14" s="6"/>
      <c r="D14" s="6" t="s">
        <v>25</v>
      </c>
      <c r="E14" s="6"/>
      <c r="F14" s="6"/>
      <c r="G14" s="6"/>
      <c r="H14" s="6"/>
      <c r="I14" s="7"/>
    </row>
    <row r="15" spans="2:10" ht="15.75" customHeight="1" x14ac:dyDescent="0.15">
      <c r="B15" s="5">
        <v>8</v>
      </c>
      <c r="C15" s="6"/>
      <c r="D15" s="6" t="s">
        <v>25</v>
      </c>
      <c r="E15" s="6"/>
      <c r="F15" s="6"/>
      <c r="G15" s="6"/>
      <c r="H15" s="6"/>
      <c r="I15" s="7"/>
    </row>
    <row r="16" spans="2:10" ht="15.75" customHeight="1" x14ac:dyDescent="0.15">
      <c r="B16" s="5">
        <v>9</v>
      </c>
      <c r="C16" s="6"/>
      <c r="D16" s="6" t="s">
        <v>25</v>
      </c>
      <c r="E16" s="6"/>
      <c r="F16" s="6"/>
      <c r="G16" s="6"/>
      <c r="H16" s="6"/>
      <c r="I16" s="7"/>
    </row>
    <row r="17" spans="2:9" ht="15.75" customHeight="1" x14ac:dyDescent="0.15">
      <c r="B17" s="5">
        <v>10</v>
      </c>
      <c r="C17" s="6"/>
      <c r="D17" s="6" t="s">
        <v>25</v>
      </c>
      <c r="E17" s="6"/>
      <c r="F17" s="6"/>
      <c r="G17" s="6"/>
      <c r="H17" s="6"/>
      <c r="I17" s="7"/>
    </row>
    <row r="18" spans="2:9" ht="15.75" customHeight="1" x14ac:dyDescent="0.15">
      <c r="B18" s="5">
        <v>11</v>
      </c>
      <c r="C18" s="6"/>
      <c r="D18" s="6" t="s">
        <v>25</v>
      </c>
      <c r="E18" s="6"/>
      <c r="F18" s="6"/>
      <c r="G18" s="6"/>
      <c r="H18" s="6"/>
      <c r="I18" s="7"/>
    </row>
    <row r="19" spans="2:9" ht="15.75" customHeight="1" x14ac:dyDescent="0.15">
      <c r="B19" s="5">
        <v>12</v>
      </c>
      <c r="C19" s="6"/>
      <c r="D19" s="6" t="s">
        <v>25</v>
      </c>
      <c r="E19" s="6"/>
      <c r="F19" s="6"/>
      <c r="G19" s="6"/>
      <c r="H19" s="6"/>
      <c r="I19" s="7"/>
    </row>
    <row r="20" spans="2:9" ht="15.75" customHeight="1" x14ac:dyDescent="0.15">
      <c r="B20" s="5">
        <v>13</v>
      </c>
      <c r="C20" s="6"/>
      <c r="D20" s="6" t="s">
        <v>25</v>
      </c>
      <c r="E20" s="6"/>
      <c r="F20" s="6"/>
      <c r="G20" s="6"/>
      <c r="H20" s="6"/>
      <c r="I20" s="7"/>
    </row>
    <row r="21" spans="2:9" ht="15.75" customHeight="1" x14ac:dyDescent="0.15">
      <c r="B21" s="5">
        <v>14</v>
      </c>
      <c r="C21" s="6"/>
      <c r="D21" s="6" t="s">
        <v>25</v>
      </c>
      <c r="E21" s="6"/>
      <c r="F21" s="6"/>
      <c r="G21" s="6"/>
      <c r="H21" s="6"/>
      <c r="I21" s="7"/>
    </row>
    <row r="22" spans="2:9" ht="15.75" customHeight="1" x14ac:dyDescent="0.15">
      <c r="B22" s="5">
        <v>15</v>
      </c>
      <c r="C22" s="6"/>
      <c r="D22" s="6" t="s">
        <v>25</v>
      </c>
      <c r="E22" s="6"/>
      <c r="F22" s="6"/>
      <c r="G22" s="6"/>
      <c r="H22" s="6"/>
      <c r="I22" s="7"/>
    </row>
    <row r="23" spans="2:9" ht="15.75" customHeight="1" x14ac:dyDescent="0.15">
      <c r="B23" s="5">
        <v>16</v>
      </c>
      <c r="C23" s="6"/>
      <c r="D23" s="6" t="s">
        <v>25</v>
      </c>
      <c r="E23" s="6"/>
      <c r="F23" s="6"/>
      <c r="G23" s="6"/>
      <c r="H23" s="6"/>
      <c r="I23" s="7"/>
    </row>
    <row r="24" spans="2:9" ht="15.75" customHeight="1" x14ac:dyDescent="0.15">
      <c r="B24" s="5">
        <v>17</v>
      </c>
      <c r="C24" s="6"/>
      <c r="D24" s="6" t="s">
        <v>25</v>
      </c>
      <c r="E24" s="6"/>
      <c r="F24" s="6"/>
      <c r="G24" s="6"/>
      <c r="H24" s="6"/>
      <c r="I24" s="7"/>
    </row>
    <row r="25" spans="2:9" ht="15.75" customHeight="1" x14ac:dyDescent="0.15">
      <c r="B25" s="5">
        <v>18</v>
      </c>
      <c r="C25" s="6"/>
      <c r="D25" s="6" t="s">
        <v>25</v>
      </c>
      <c r="E25" s="6"/>
      <c r="F25" s="6"/>
      <c r="G25" s="6"/>
      <c r="H25" s="6"/>
      <c r="I25" s="7"/>
    </row>
    <row r="26" spans="2:9" ht="15.75" customHeight="1" x14ac:dyDescent="0.15">
      <c r="B26" s="5">
        <v>19</v>
      </c>
      <c r="C26" s="6"/>
      <c r="D26" s="6" t="s">
        <v>25</v>
      </c>
      <c r="E26" s="6"/>
      <c r="F26" s="6"/>
      <c r="G26" s="6"/>
      <c r="H26" s="6"/>
      <c r="I26" s="7"/>
    </row>
    <row r="27" spans="2:9" ht="15.75" customHeight="1" x14ac:dyDescent="0.15">
      <c r="B27" s="5">
        <v>20</v>
      </c>
      <c r="C27" s="6"/>
      <c r="D27" s="6" t="s">
        <v>25</v>
      </c>
      <c r="E27" s="6"/>
      <c r="F27" s="6"/>
      <c r="G27" s="6"/>
      <c r="H27" s="6"/>
      <c r="I27" s="7"/>
    </row>
    <row r="28" spans="2:9" ht="15.75" customHeight="1" x14ac:dyDescent="0.15">
      <c r="B28" s="5">
        <v>21</v>
      </c>
      <c r="C28" s="6"/>
      <c r="D28" s="6" t="s">
        <v>25</v>
      </c>
      <c r="E28" s="6"/>
      <c r="F28" s="6"/>
      <c r="G28" s="6"/>
      <c r="H28" s="6"/>
      <c r="I28" s="7"/>
    </row>
    <row r="29" spans="2:9" ht="15.75" customHeight="1" x14ac:dyDescent="0.15">
      <c r="B29" s="5">
        <v>22</v>
      </c>
      <c r="C29" s="6"/>
      <c r="D29" s="6" t="s">
        <v>25</v>
      </c>
      <c r="E29" s="6"/>
      <c r="F29" s="6"/>
      <c r="G29" s="6"/>
      <c r="H29" s="6"/>
      <c r="I29" s="7"/>
    </row>
    <row r="30" spans="2:9" ht="15.75" customHeight="1" x14ac:dyDescent="0.15">
      <c r="B30" s="5">
        <v>23</v>
      </c>
      <c r="C30" s="6"/>
      <c r="D30" s="6" t="s">
        <v>25</v>
      </c>
      <c r="E30" s="6"/>
      <c r="F30" s="6"/>
      <c r="G30" s="6"/>
      <c r="H30" s="6"/>
      <c r="I30" s="7"/>
    </row>
    <row r="31" spans="2:9" ht="15.75" customHeight="1" x14ac:dyDescent="0.15">
      <c r="B31" s="5">
        <v>24</v>
      </c>
      <c r="C31" s="6"/>
      <c r="D31" s="6" t="s">
        <v>25</v>
      </c>
      <c r="E31" s="6"/>
      <c r="F31" s="6"/>
      <c r="G31" s="6"/>
      <c r="H31" s="6"/>
      <c r="I31" s="7"/>
    </row>
    <row r="32" spans="2:9" ht="15.75" customHeight="1" x14ac:dyDescent="0.15">
      <c r="B32" s="5">
        <v>25</v>
      </c>
      <c r="C32" s="6"/>
      <c r="D32" s="6" t="s">
        <v>25</v>
      </c>
      <c r="E32" s="6"/>
      <c r="F32" s="6"/>
      <c r="G32" s="6"/>
      <c r="H32" s="6"/>
      <c r="I32" s="7"/>
    </row>
    <row r="33" spans="2:9" ht="15.75" customHeight="1" x14ac:dyDescent="0.15">
      <c r="B33" s="5">
        <v>26</v>
      </c>
      <c r="C33" s="6"/>
      <c r="D33" s="6" t="s">
        <v>25</v>
      </c>
      <c r="E33" s="6"/>
      <c r="F33" s="6"/>
      <c r="G33" s="6"/>
      <c r="H33" s="6"/>
      <c r="I33" s="7"/>
    </row>
    <row r="34" spans="2:9" ht="15.75" customHeight="1" x14ac:dyDescent="0.15">
      <c r="B34" s="5">
        <v>27</v>
      </c>
      <c r="C34" s="6"/>
      <c r="D34" s="6" t="s">
        <v>25</v>
      </c>
      <c r="E34" s="6"/>
      <c r="F34" s="6"/>
      <c r="G34" s="6"/>
      <c r="H34" s="6"/>
      <c r="I34" s="7"/>
    </row>
    <row r="35" spans="2:9" ht="15.75" customHeight="1" x14ac:dyDescent="0.15">
      <c r="B35" s="5">
        <v>28</v>
      </c>
      <c r="C35" s="6"/>
      <c r="D35" s="6" t="s">
        <v>25</v>
      </c>
      <c r="E35" s="6"/>
      <c r="F35" s="6"/>
      <c r="G35" s="6"/>
      <c r="H35" s="6"/>
      <c r="I35" s="7"/>
    </row>
    <row r="36" spans="2:9" ht="15.75" customHeight="1" x14ac:dyDescent="0.15">
      <c r="B36" s="5">
        <v>29</v>
      </c>
      <c r="C36" s="6"/>
      <c r="D36" s="6" t="s">
        <v>25</v>
      </c>
      <c r="E36" s="6"/>
      <c r="F36" s="6"/>
      <c r="G36" s="6"/>
      <c r="H36" s="6"/>
      <c r="I36" s="7"/>
    </row>
    <row r="37" spans="2:9" ht="15.75" customHeight="1" x14ac:dyDescent="0.15">
      <c r="B37" s="5">
        <v>30</v>
      </c>
      <c r="C37" s="6"/>
      <c r="D37" s="6" t="s">
        <v>25</v>
      </c>
      <c r="E37" s="6"/>
      <c r="F37" s="6"/>
      <c r="G37" s="6"/>
      <c r="H37" s="6"/>
      <c r="I37" s="7"/>
    </row>
    <row r="38" spans="2:9" ht="15.75" customHeight="1" x14ac:dyDescent="0.15">
      <c r="B38" s="5"/>
      <c r="C38" s="6"/>
      <c r="D38" s="6"/>
      <c r="E38" s="6"/>
      <c r="F38" s="6"/>
      <c r="G38" s="6"/>
      <c r="H38" s="6"/>
      <c r="I38" s="7"/>
    </row>
    <row r="39" spans="2:9" ht="15.75" customHeight="1" thickBot="1" x14ac:dyDescent="0.2">
      <c r="B39" s="13"/>
      <c r="C39" s="14"/>
      <c r="D39" s="14"/>
      <c r="E39" s="14"/>
      <c r="F39" s="14"/>
      <c r="G39" s="14"/>
      <c r="H39" s="14"/>
      <c r="I39" s="3"/>
    </row>
    <row r="40" spans="2:9" ht="15.75" customHeight="1" x14ac:dyDescent="0.15">
      <c r="B40" s="23" t="s">
        <v>7</v>
      </c>
      <c r="C40" s="23"/>
      <c r="D40" s="23"/>
      <c r="E40" s="23"/>
      <c r="F40" s="23"/>
      <c r="G40" s="23"/>
      <c r="H40" s="23"/>
      <c r="I40" s="23"/>
    </row>
    <row r="41" spans="2:9" ht="15.75" customHeight="1" x14ac:dyDescent="0.15">
      <c r="B41" s="26" t="s">
        <v>8</v>
      </c>
      <c r="C41" s="26"/>
      <c r="D41" s="26"/>
      <c r="E41" s="26"/>
      <c r="F41" s="26"/>
      <c r="G41" s="26"/>
      <c r="H41" s="26"/>
      <c r="I41" s="26"/>
    </row>
    <row r="43" spans="2:9" ht="15.75" customHeight="1" x14ac:dyDescent="0.15">
      <c r="B43" s="24" t="s">
        <v>9</v>
      </c>
      <c r="C43" s="15" t="str">
        <f>CONCATENATE("A級　",COUNTIF(C8:C39,"A")," 人")</f>
        <v>A級　0 人</v>
      </c>
      <c r="D43" s="15"/>
      <c r="E43" s="15" t="s">
        <v>5</v>
      </c>
      <c r="F43" s="15"/>
      <c r="G43" s="15" t="str">
        <f>CONCATENATE(COUNTIF(C8:C39,"A")*2500," 円")</f>
        <v>0 円</v>
      </c>
      <c r="H43" s="15"/>
      <c r="I43" s="9"/>
    </row>
    <row r="44" spans="2:9" ht="15.75" customHeight="1" x14ac:dyDescent="0.15">
      <c r="B44" s="24"/>
      <c r="C44" s="15" t="str">
        <f>CONCATENATE("B級　",COUNTIF(C8:C39,"B")," 人")</f>
        <v>B級　0 人</v>
      </c>
      <c r="D44" s="15"/>
      <c r="E44" s="15" t="s">
        <v>5</v>
      </c>
      <c r="F44" s="15"/>
      <c r="G44" s="15" t="str">
        <f>CONCATENATE(COUNTIF(C8:C39,"B")*2500," 円")</f>
        <v>0 円</v>
      </c>
      <c r="H44" s="15"/>
      <c r="I44" s="9"/>
    </row>
    <row r="45" spans="2:9" ht="15.75" customHeight="1" x14ac:dyDescent="0.15">
      <c r="B45" s="25"/>
      <c r="C45" s="15" t="str">
        <f>CONCATENATE("C級　",COUNTIF(C8:C39,"C")," 人")</f>
        <v>C級　0 人</v>
      </c>
      <c r="D45" s="15"/>
      <c r="E45" s="15" t="s">
        <v>6</v>
      </c>
      <c r="F45" s="15"/>
      <c r="G45" s="15" t="str">
        <f>CONCATENATE(COUNTIF(C8:C39,"C")*2000," 円")</f>
        <v>0 円</v>
      </c>
      <c r="H45" s="15"/>
      <c r="I45" s="9"/>
    </row>
    <row r="46" spans="2:9" ht="15.75" customHeight="1" x14ac:dyDescent="0.15">
      <c r="B46" s="25"/>
      <c r="C46" s="15" t="str">
        <f>CONCATENATE("D級　",COUNTIF(C8:C39,"D")," 人")</f>
        <v>D級　0 人</v>
      </c>
      <c r="D46" s="15"/>
      <c r="E46" s="15" t="s">
        <v>6</v>
      </c>
      <c r="F46" s="15"/>
      <c r="G46" s="15" t="str">
        <f>CONCATENATE(COUNTIF(C8:C39,"D")*2000," 円")</f>
        <v>0 円</v>
      </c>
      <c r="H46" s="15"/>
      <c r="I46" s="9"/>
    </row>
    <row r="47" spans="2:9" ht="15.75" customHeight="1" x14ac:dyDescent="0.15">
      <c r="B47" s="25"/>
      <c r="C47" s="15" t="str">
        <f>CONCATENATE("E級　",COUNTIF(C8:C39,"E")," 人")</f>
        <v>E級　0 人</v>
      </c>
      <c r="D47" s="15"/>
      <c r="E47" s="15" t="s">
        <v>24</v>
      </c>
      <c r="F47" s="15"/>
      <c r="G47" s="15" t="str">
        <f>CONCATENATE(COUNTIF(C8:C39,"E")*1500," 円")</f>
        <v>0 円</v>
      </c>
      <c r="H47" s="15"/>
      <c r="I47" s="9"/>
    </row>
    <row r="48" spans="2:9" ht="15.75" customHeight="1" x14ac:dyDescent="0.15">
      <c r="B48" s="25"/>
      <c r="C48" s="8"/>
      <c r="D48" s="15" t="str">
        <f>CONCATENATE("合計　",COUNTIF(C8:C39,"A")+COUNTIF(C8:C39,"B")+COUNTIF(C8:C39,"C")+COUNTIF(C8:C39,"D")+COUNTIF(C8:C39,"E"),"　人")</f>
        <v>合計　0　人</v>
      </c>
      <c r="E48" s="15"/>
      <c r="F48" s="15"/>
      <c r="G48" s="15" t="str">
        <f>CONCATENATE(COUNTIF(C8:C39,"A")*2500+COUNTIF(C8:C39,"B")*2500+COUNTIF(C8:C39,"C")*2000+COUNTIF(C8:C39,"D")*2000+COUNTIF(C8:C39,"E")*1500,"　円")</f>
        <v>0　円</v>
      </c>
      <c r="H48" s="15"/>
    </row>
  </sheetData>
  <mergeCells count="27">
    <mergeCell ref="B1:J2"/>
    <mergeCell ref="C43:D43"/>
    <mergeCell ref="C45:D45"/>
    <mergeCell ref="B3:D3"/>
    <mergeCell ref="B4:D4"/>
    <mergeCell ref="B40:I40"/>
    <mergeCell ref="B43:B48"/>
    <mergeCell ref="B41:I41"/>
    <mergeCell ref="E3:F3"/>
    <mergeCell ref="E4:F4"/>
    <mergeCell ref="G3:H3"/>
    <mergeCell ref="G4:H4"/>
    <mergeCell ref="E43:F43"/>
    <mergeCell ref="E45:F45"/>
    <mergeCell ref="E46:F46"/>
    <mergeCell ref="E47:F47"/>
    <mergeCell ref="D48:F48"/>
    <mergeCell ref="G43:H43"/>
    <mergeCell ref="G45:H45"/>
    <mergeCell ref="G46:H46"/>
    <mergeCell ref="G47:H47"/>
    <mergeCell ref="G48:H48"/>
    <mergeCell ref="C47:D47"/>
    <mergeCell ref="C46:D46"/>
    <mergeCell ref="C44:D44"/>
    <mergeCell ref="E44:F44"/>
    <mergeCell ref="G44:H44"/>
  </mergeCells>
  <phoneticPr fontId="2"/>
  <dataValidations count="2">
    <dataValidation type="list" allowBlank="1" showInputMessage="1" showErrorMessage="1" sqref="C8:C37" xr:uid="{3C9828CE-4A7C-4F37-BFC3-BB2D9CBB38D8}">
      <formula1>"A,B,C,D,E"</formula1>
    </dataValidation>
    <dataValidation type="list" allowBlank="1" showInputMessage="1" showErrorMessage="1" sqref="D8:D37" xr:uid="{5F679CD0-4967-4C75-A940-FA236A85910F}">
      <formula1>"　,初,弐,参,四,五,六,七,八,九,十"</formula1>
    </dataValidation>
  </dataValidation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parad</cp:lastModifiedBy>
  <cp:lastPrinted>2020-08-23T21:41:11Z</cp:lastPrinted>
  <dcterms:created xsi:type="dcterms:W3CDTF">2018-08-18T16:23:19Z</dcterms:created>
  <dcterms:modified xsi:type="dcterms:W3CDTF">2022-08-13T17:36:25Z</dcterms:modified>
</cp:coreProperties>
</file>