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k\Desktop\横浜大会\第101回横浜大会\"/>
    </mc:Choice>
  </mc:AlternateContent>
  <bookViews>
    <workbookView xWindow="0" yWindow="0" windowWidth="19200" windowHeight="6698"/>
  </bookViews>
  <sheets>
    <sheet name="申込書" sheetId="1" r:id="rId1"/>
    <sheet name="領収書" sheetId="3" r:id="rId2"/>
    <sheet name="Sheet4" sheetId="4" state="hidden" r:id="rId3"/>
  </sheets>
  <definedNames>
    <definedName name="_xlnm.Print_Area" localSheetId="0">申込書!$A$1:$E$49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B2" i="4"/>
  <c r="A2" i="4"/>
  <c r="B45" i="1"/>
  <c r="B46" i="1" s="1"/>
  <c r="A45" i="1" l="1"/>
  <c r="A46" i="1" s="1"/>
  <c r="C45" i="1"/>
  <c r="C46" i="1" s="1"/>
  <c r="E47" i="1" l="1"/>
</calcChain>
</file>

<file path=xl/sharedStrings.xml><?xml version="1.0" encoding="utf-8"?>
<sst xmlns="http://schemas.openxmlformats.org/spreadsheetml/2006/main" count="45" uniqueCount="43">
  <si>
    <t>所属会</t>
    <rPh sb="0" eb="2">
      <t>ショゾク</t>
    </rPh>
    <rPh sb="2" eb="3">
      <t>カイ</t>
    </rPh>
    <phoneticPr fontId="2"/>
  </si>
  <si>
    <t>申込み責任者</t>
    <rPh sb="0" eb="2">
      <t>モウシコミ</t>
    </rPh>
    <rPh sb="3" eb="6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</si>
  <si>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</si>
  <si>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</si>
  <si>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出場級</t>
    <rPh sb="0" eb="2">
      <t>シュツジョウ</t>
    </rPh>
    <rPh sb="2" eb="3">
      <t>キュウ</t>
    </rPh>
    <phoneticPr fontId="2"/>
  </si>
  <si>
    <t>選手氏名</t>
    <rPh sb="0" eb="2">
      <t>センシュ</t>
    </rPh>
    <rPh sb="2" eb="4">
      <t>シメイ</t>
    </rPh>
    <phoneticPr fontId="2"/>
  </si>
  <si>
    <t>フリガナ</t>
    <phoneticPr fontId="2"/>
  </si>
  <si>
    <t>申込日</t>
    <rPh sb="0" eb="3">
      <t>モウシコミビ</t>
    </rPh>
    <phoneticPr fontId="2"/>
  </si>
  <si>
    <t>〒　　　-　　　</t>
    <phoneticPr fontId="2"/>
  </si>
  <si>
    <t>　　月　　日</t>
    <rPh sb="2" eb="3">
      <t>ガツ</t>
    </rPh>
    <rPh sb="5" eb="6">
      <t>ニチ</t>
    </rPh>
    <phoneticPr fontId="2"/>
  </si>
  <si>
    <t>A級</t>
    <rPh sb="1" eb="2">
      <t>キュウ</t>
    </rPh>
    <phoneticPr fontId="2"/>
  </si>
  <si>
    <t>C級</t>
    <rPh sb="1" eb="2">
      <t>キュウ</t>
    </rPh>
    <phoneticPr fontId="2"/>
  </si>
  <si>
    <t>お振込金額合計</t>
    <rPh sb="1" eb="3">
      <t>フリコミ</t>
    </rPh>
    <rPh sb="3" eb="5">
      <t>キンガク</t>
    </rPh>
    <rPh sb="5" eb="7">
      <t>ゴウケイ</t>
    </rPh>
    <phoneticPr fontId="2"/>
  </si>
  <si>
    <t>振込名義</t>
    <rPh sb="0" eb="2">
      <t>フリコミ</t>
    </rPh>
    <rPh sb="2" eb="4">
      <t>メイギ</t>
    </rPh>
    <phoneticPr fontId="2"/>
  </si>
  <si>
    <t>申込期間</t>
  </si>
  <si>
    <t>申込先</t>
  </si>
  <si>
    <t>支払先</t>
  </si>
  <si>
    <t>支払期日</t>
  </si>
  <si>
    <t>振込予定日</t>
    <rPh sb="0" eb="2">
      <t>フリコミ</t>
    </rPh>
    <rPh sb="2" eb="4">
      <t>ヨテイ</t>
    </rPh>
    <rPh sb="4" eb="5">
      <t>ビ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</si>
  <si>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</si>
  <si>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</si>
  <si>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B級</t>
    <rPh sb="1" eb="2">
      <t>キュウ</t>
    </rPh>
    <phoneticPr fontId="2"/>
  </si>
  <si>
    <t>領収書要否</t>
    <rPh sb="0" eb="5">
      <t>リョウシュウショヨウヒ</t>
    </rPh>
    <phoneticPr fontId="2"/>
  </si>
  <si>
    <t>必要/不要</t>
    <rPh sb="0" eb="2">
      <t>ヒツヨウ</t>
    </rPh>
    <rPh sb="3" eb="5">
      <t>フヨウ</t>
    </rPh>
    <phoneticPr fontId="2"/>
  </si>
  <si>
    <t>宛名</t>
    <rPh sb="0" eb="2">
      <t>アテナ</t>
    </rPh>
    <phoneticPr fontId="2"/>
  </si>
  <si>
    <t>金額</t>
    <rPh sb="0" eb="2">
      <t>キンガク</t>
    </rPh>
    <phoneticPr fontId="2"/>
  </si>
  <si>
    <t>※必要の方は「領収書」シートにも入力してください。</t>
    <rPh sb="1" eb="3">
      <t>ヒツヨウ</t>
    </rPh>
    <rPh sb="4" eb="5">
      <t>カタ</t>
    </rPh>
    <rPh sb="7" eb="10">
      <t>リョウシュウショ</t>
    </rPh>
    <rPh sb="16" eb="18">
      <t>ニュウリョク</t>
    </rPh>
    <phoneticPr fontId="2"/>
  </si>
  <si>
    <t>受取希望会場</t>
    <rPh sb="0" eb="6">
      <t>ウケトリキボウカイジョウ</t>
    </rPh>
    <phoneticPr fontId="2"/>
  </si>
  <si>
    <t>神奈川トヨタ自動車株式会社/幸ケ谷小学校</t>
    <rPh sb="0" eb="3">
      <t>カナガワ</t>
    </rPh>
    <rPh sb="6" eb="13">
      <t>ジドウシャカブシキガイシャ</t>
    </rPh>
    <rPh sb="14" eb="20">
      <t>コウガヤショウガッコウ</t>
    </rPh>
    <phoneticPr fontId="2"/>
  </si>
  <si>
    <t>セイ</t>
    <phoneticPr fontId="2"/>
  </si>
  <si>
    <t>メイ</t>
    <phoneticPr fontId="2"/>
  </si>
  <si>
    <t>氏名</t>
    <rPh sb="0" eb="2">
      <t>シメイ</t>
    </rPh>
    <phoneticPr fontId="2"/>
  </si>
  <si>
    <t>期日までに支払いのない場合は出場できません。</t>
    <phoneticPr fontId="2"/>
  </si>
  <si>
    <r>
      <t>ゆうちょ銀行　記号10230 番号77228691　名義　横浜隼会（</t>
    </r>
    <r>
      <rPr>
        <b/>
        <u/>
        <sz val="11"/>
        <color theme="1"/>
        <rFont val="ＭＳ Ｐゴシック"/>
        <family val="3"/>
        <charset val="128"/>
        <scheme val="minor"/>
      </rPr>
      <t>振込手数料負担願います</t>
    </r>
    <r>
      <rPr>
        <sz val="11"/>
        <color theme="1"/>
        <rFont val="ＭＳ Ｐゴシック"/>
        <family val="3"/>
        <charset val="128"/>
        <scheme val="minor"/>
      </rPr>
      <t>）　</t>
    </r>
    <phoneticPr fontId="2"/>
  </si>
  <si>
    <t>※行数が足りない場合は、17行目～41行目の間に行の挿入をお願いします。</t>
    <rPh sb="1" eb="3">
      <t>ギョウスウ</t>
    </rPh>
    <rPh sb="4" eb="5">
      <t>タ</t>
    </rPh>
    <rPh sb="8" eb="10">
      <t>バアイ</t>
    </rPh>
    <rPh sb="14" eb="16">
      <t>ギョウメ</t>
    </rPh>
    <rPh sb="19" eb="21">
      <t>ギョウメ</t>
    </rPh>
    <rPh sb="22" eb="23">
      <t>アイダ</t>
    </rPh>
    <rPh sb="24" eb="25">
      <t>ギョウ</t>
    </rPh>
    <rPh sb="26" eb="28">
      <t>ソウニュウ</t>
    </rPh>
    <rPh sb="30" eb="31">
      <t>ネガ</t>
    </rPh>
    <phoneticPr fontId="2"/>
  </si>
  <si>
    <t>第101回　全国競技かるた横浜大会（ＡB級）申込み</t>
    <rPh sb="20" eb="21">
      <t>キュウ</t>
    </rPh>
    <rPh sb="22" eb="23">
      <t>モウ</t>
    </rPh>
    <rPh sb="23" eb="24">
      <t>コ</t>
    </rPh>
    <phoneticPr fontId="2"/>
  </si>
  <si>
    <r>
      <t xml:space="preserve">出場希望日
</t>
    </r>
    <r>
      <rPr>
        <b/>
        <sz val="11"/>
        <color rgb="FFFF0000"/>
        <rFont val="ＭＳ Ｐゴシック"/>
        <family val="3"/>
        <charset val="128"/>
        <scheme val="minor"/>
      </rPr>
      <t>（B級のみ選択）</t>
    </r>
    <rPh sb="0" eb="2">
      <t>シュツジョウ</t>
    </rPh>
    <rPh sb="2" eb="5">
      <t>キボウビ</t>
    </rPh>
    <rPh sb="8" eb="9">
      <t>キュウ</t>
    </rPh>
    <rPh sb="11" eb="13">
      <t>センタク</t>
    </rPh>
    <phoneticPr fontId="2"/>
  </si>
  <si>
    <t>AB級2019年12月22日（日）～2020年1月6日（月）</t>
    <phoneticPr fontId="2"/>
  </si>
  <si>
    <t>AB級2020年1月13日（月）～1月18日（土）</t>
    <phoneticPr fontId="2"/>
  </si>
  <si>
    <t>B級で3月28日に参加希望をした方と、1月26日希望で落選した方は後日ご案内します</t>
    <phoneticPr fontId="2"/>
  </si>
  <si>
    <t>BC級大会の振り込み期間にお振込みください。</t>
    <phoneticPr fontId="2"/>
  </si>
  <si>
    <t>※B級で出場希望日の選択がない場合、３月２８日希望とみなします。</t>
    <rPh sb="2" eb="3">
      <t>キュウ</t>
    </rPh>
    <rPh sb="4" eb="6">
      <t>シュツジョウ</t>
    </rPh>
    <rPh sb="6" eb="9">
      <t>キボウビ</t>
    </rPh>
    <rPh sb="10" eb="12">
      <t>センタク</t>
    </rPh>
    <rPh sb="15" eb="17">
      <t>バアイ</t>
    </rPh>
    <rPh sb="19" eb="20">
      <t>ガツ</t>
    </rPh>
    <rPh sb="22" eb="23">
      <t>ニチ</t>
    </rPh>
    <rPh sb="23" eb="25">
      <t>キボウ</t>
    </rPh>
    <phoneticPr fontId="2"/>
  </si>
  <si>
    <t>横浜隼会　大会申し込み専用メールアドレス　AB級　hayabusa101ab@yahoo.co.jp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</si>
</sst>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yyyy&quot;年&quot;m&quot;月&quot;d&quot;日&quot;;@"/>
    <numFmt numFmtId="177" formatCode="#&quot;名&quot;"/>
    <numFmt numFmtId="178" formatCode="#&quot;円&quot;"/>
  </numFmts>
  <fonts count="16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5" fontId="5" fillId="0" borderId="0" xfId="0" applyNumberFormat="1" applyFont="1" applyBorder="1" applyAlignment="1">
      <alignment vertical="center"/>
    </xf>
    <xf numFmtId="0" fontId="11" fillId="0" borderId="0" xfId="0" applyFont="1">
      <alignment vertical="center"/>
    </xf>
    <xf numFmtId="177" fontId="10" fillId="0" borderId="0" xfId="0" applyNumberFormat="1" applyFont="1">
      <alignment vertical="center"/>
    </xf>
    <xf numFmtId="178" fontId="10" fillId="0" borderId="0" xfId="0" applyNumberFormat="1" applyFont="1">
      <alignment vertical="center"/>
    </xf>
    <xf numFmtId="0" fontId="0" fillId="0" borderId="3" xfId="0" applyBorder="1">
      <alignment vertical="center"/>
    </xf>
    <xf numFmtId="5" fontId="0" fillId="0" borderId="5" xfId="0" applyNumberFormat="1" applyBorder="1">
      <alignment vertical="center"/>
    </xf>
    <xf numFmtId="0" fontId="13" fillId="2" borderId="2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Protection="1">
      <alignment vertical="center"/>
      <protection locked="0"/>
    </xf>
    <xf numFmtId="56" fontId="0" fillId="0" borderId="21" xfId="0" applyNumberFormat="1" applyBorder="1" applyProtection="1">
      <alignment vertical="center"/>
      <protection locked="0"/>
    </xf>
    <xf numFmtId="0" fontId="7" fillId="0" borderId="0" xfId="0" applyFo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sqref="A1:F1"/>
    </sheetView>
  </sheetViews>
  <sheetFormatPr defaultRowHeight="12.75"/>
  <cols>
    <col min="1" max="1" width="9.06640625" customWidth="1"/>
    <col min="2" max="2" width="17.06640625" customWidth="1"/>
    <col min="3" max="6" width="21.59765625" customWidth="1"/>
  </cols>
  <sheetData>
    <row r="1" spans="1:7" s="1" customFormat="1" ht="38.35" customHeight="1">
      <c r="A1" s="39" t="s">
        <v>35</v>
      </c>
      <c r="B1" s="39"/>
      <c r="C1" s="39"/>
      <c r="D1" s="39"/>
      <c r="E1" s="39"/>
      <c r="F1" s="39"/>
    </row>
    <row r="2" spans="1:7" ht="17.25" customHeight="1">
      <c r="D2" s="2" t="s">
        <v>7</v>
      </c>
      <c r="E2" s="48" t="s">
        <v>9</v>
      </c>
      <c r="F2" s="48"/>
      <c r="G2" s="4"/>
    </row>
    <row r="3" spans="1:7">
      <c r="D3" s="2"/>
      <c r="E3" s="6"/>
      <c r="F3" s="6"/>
    </row>
    <row r="4" spans="1:7" ht="17.350000000000001" customHeight="1">
      <c r="D4" s="3" t="s">
        <v>0</v>
      </c>
      <c r="E4" s="48"/>
      <c r="F4" s="48"/>
    </row>
    <row r="5" spans="1:7" ht="17.350000000000001" customHeight="1">
      <c r="D5" s="3" t="s">
        <v>1</v>
      </c>
      <c r="E5" s="40"/>
      <c r="F5" s="40"/>
    </row>
    <row r="6" spans="1:7" ht="17.350000000000001" customHeight="1">
      <c r="D6" s="44" t="s">
        <v>2</v>
      </c>
      <c r="E6" s="40" t="s">
        <v>8</v>
      </c>
      <c r="F6" s="40"/>
    </row>
    <row r="7" spans="1:7" ht="17.350000000000001" customHeight="1">
      <c r="D7" s="44"/>
      <c r="E7" s="40"/>
      <c r="F7" s="40"/>
    </row>
    <row r="8" spans="1:7" ht="17.350000000000001" customHeight="1">
      <c r="D8" s="44"/>
      <c r="E8" s="40"/>
      <c r="F8" s="40"/>
    </row>
    <row r="9" spans="1:7" ht="17.350000000000001" customHeight="1">
      <c r="D9" s="3" t="s">
        <v>3</v>
      </c>
      <c r="E9" s="40"/>
      <c r="F9" s="41"/>
    </row>
    <row r="10" spans="1:7" ht="17.350000000000001" customHeight="1">
      <c r="D10" s="3" t="s">
        <v>13</v>
      </c>
      <c r="E10" s="40"/>
      <c r="F10" s="41"/>
    </row>
    <row r="11" spans="1:7" ht="17.350000000000001" customHeight="1">
      <c r="D11" s="3" t="s">
        <v>18</v>
      </c>
      <c r="E11" s="40" t="s">
        <v>9</v>
      </c>
      <c r="F11" s="41"/>
    </row>
    <row r="12" spans="1:7" ht="17.350000000000001" customHeight="1">
      <c r="D12" s="13" t="s">
        <v>22</v>
      </c>
      <c r="E12" s="40" t="s">
        <v>23</v>
      </c>
      <c r="F12" s="41"/>
    </row>
    <row r="13" spans="1:7" ht="17.350000000000001" customHeight="1">
      <c r="D13" s="13"/>
      <c r="E13" s="42" t="s">
        <v>26</v>
      </c>
      <c r="F13" s="43"/>
    </row>
    <row r="14" spans="1:7" ht="13.15" thickBot="1"/>
    <row r="15" spans="1:7" ht="22.9" customHeight="1">
      <c r="A15" s="35" t="s">
        <v>4</v>
      </c>
      <c r="B15" s="37" t="s">
        <v>36</v>
      </c>
      <c r="C15" s="45" t="s">
        <v>5</v>
      </c>
      <c r="D15" s="46"/>
      <c r="E15" s="45" t="s">
        <v>6</v>
      </c>
      <c r="F15" s="47"/>
    </row>
    <row r="16" spans="1:7" ht="22.9" customHeight="1">
      <c r="A16" s="36"/>
      <c r="B16" s="38"/>
      <c r="C16" s="14" t="s">
        <v>19</v>
      </c>
      <c r="D16" s="15" t="s">
        <v>20</v>
      </c>
      <c r="E16" s="14" t="s">
        <v>29</v>
      </c>
      <c r="F16" s="16" t="s">
        <v>30</v>
      </c>
    </row>
    <row r="17" spans="1:6" ht="15.85" customHeight="1">
      <c r="A17" s="7"/>
      <c r="B17" s="33"/>
      <c r="C17" s="8"/>
      <c r="D17" s="8"/>
      <c r="E17" s="17"/>
      <c r="F17" s="9"/>
    </row>
    <row r="18" spans="1:6" ht="15.85" customHeight="1">
      <c r="A18" s="7"/>
      <c r="B18" s="32"/>
      <c r="C18" s="8"/>
      <c r="D18" s="8"/>
      <c r="E18" s="17"/>
      <c r="F18" s="9"/>
    </row>
    <row r="19" spans="1:6" ht="15.85" customHeight="1">
      <c r="A19" s="7"/>
      <c r="B19" s="32"/>
      <c r="C19" s="8"/>
      <c r="D19" s="8"/>
      <c r="E19" s="17"/>
      <c r="F19" s="9"/>
    </row>
    <row r="20" spans="1:6" ht="15.85" customHeight="1">
      <c r="A20" s="7"/>
      <c r="B20" s="32"/>
      <c r="C20" s="8"/>
      <c r="D20" s="8"/>
      <c r="E20" s="17"/>
      <c r="F20" s="9"/>
    </row>
    <row r="21" spans="1:6" ht="15.85" customHeight="1">
      <c r="A21" s="7"/>
      <c r="B21" s="32"/>
      <c r="C21" s="8"/>
      <c r="D21" s="8"/>
      <c r="E21" s="17"/>
      <c r="F21" s="9"/>
    </row>
    <row r="22" spans="1:6" ht="15.85" customHeight="1">
      <c r="A22" s="7"/>
      <c r="B22" s="32"/>
      <c r="C22" s="8"/>
      <c r="D22" s="8"/>
      <c r="E22" s="17"/>
      <c r="F22" s="9"/>
    </row>
    <row r="23" spans="1:6" ht="15.85" customHeight="1">
      <c r="A23" s="7"/>
      <c r="B23" s="32"/>
      <c r="C23" s="8"/>
      <c r="D23" s="8"/>
      <c r="E23" s="17"/>
      <c r="F23" s="9"/>
    </row>
    <row r="24" spans="1:6" ht="15.85" customHeight="1">
      <c r="A24" s="7"/>
      <c r="B24" s="32"/>
      <c r="C24" s="8"/>
      <c r="D24" s="8"/>
      <c r="E24" s="17"/>
      <c r="F24" s="9"/>
    </row>
    <row r="25" spans="1:6" ht="15.85" customHeight="1">
      <c r="A25" s="7"/>
      <c r="B25" s="32"/>
      <c r="C25" s="8"/>
      <c r="D25" s="8"/>
      <c r="E25" s="17"/>
      <c r="F25" s="9"/>
    </row>
    <row r="26" spans="1:6" ht="15.85" customHeight="1">
      <c r="A26" s="7"/>
      <c r="B26" s="32"/>
      <c r="C26" s="8"/>
      <c r="D26" s="8"/>
      <c r="E26" s="17"/>
      <c r="F26" s="9"/>
    </row>
    <row r="27" spans="1:6" ht="15.85" customHeight="1">
      <c r="A27" s="7"/>
      <c r="B27" s="32"/>
      <c r="C27" s="8"/>
      <c r="D27" s="8"/>
      <c r="E27" s="17"/>
      <c r="F27" s="9"/>
    </row>
    <row r="28" spans="1:6" ht="15.85" customHeight="1">
      <c r="A28" s="7"/>
      <c r="B28" s="32"/>
      <c r="C28" s="8"/>
      <c r="D28" s="8"/>
      <c r="E28" s="17"/>
      <c r="F28" s="9"/>
    </row>
    <row r="29" spans="1:6" ht="15.85" customHeight="1">
      <c r="A29" s="7"/>
      <c r="B29" s="32"/>
      <c r="C29" s="8"/>
      <c r="D29" s="8"/>
      <c r="E29" s="17"/>
      <c r="F29" s="9"/>
    </row>
    <row r="30" spans="1:6" ht="15.85" customHeight="1">
      <c r="A30" s="7"/>
      <c r="B30" s="32"/>
      <c r="C30" s="8"/>
      <c r="D30" s="8"/>
      <c r="E30" s="17"/>
      <c r="F30" s="9"/>
    </row>
    <row r="31" spans="1:6" ht="15.85" customHeight="1">
      <c r="A31" s="7"/>
      <c r="B31" s="32"/>
      <c r="C31" s="8"/>
      <c r="D31" s="8"/>
      <c r="E31" s="17"/>
      <c r="F31" s="9"/>
    </row>
    <row r="32" spans="1:6" ht="15.85" customHeight="1">
      <c r="A32" s="7"/>
      <c r="B32" s="32"/>
      <c r="C32" s="8"/>
      <c r="D32" s="8"/>
      <c r="E32" s="17"/>
      <c r="F32" s="9"/>
    </row>
    <row r="33" spans="1:6" ht="15.85" customHeight="1">
      <c r="A33" s="7"/>
      <c r="B33" s="32"/>
      <c r="C33" s="8"/>
      <c r="D33" s="8"/>
      <c r="E33" s="17"/>
      <c r="F33" s="9"/>
    </row>
    <row r="34" spans="1:6" ht="15.85" customHeight="1">
      <c r="A34" s="7"/>
      <c r="B34" s="32"/>
      <c r="C34" s="8"/>
      <c r="D34" s="8"/>
      <c r="E34" s="17"/>
      <c r="F34" s="9"/>
    </row>
    <row r="35" spans="1:6" ht="15.85" customHeight="1">
      <c r="A35" s="7"/>
      <c r="B35" s="32"/>
      <c r="C35" s="8"/>
      <c r="D35" s="8"/>
      <c r="E35" s="17"/>
      <c r="F35" s="9"/>
    </row>
    <row r="36" spans="1:6" ht="15.85" customHeight="1">
      <c r="A36" s="7"/>
      <c r="B36" s="32"/>
      <c r="C36" s="8"/>
      <c r="D36" s="8"/>
      <c r="E36" s="17"/>
      <c r="F36" s="9"/>
    </row>
    <row r="37" spans="1:6" ht="15.85" customHeight="1">
      <c r="A37" s="7"/>
      <c r="B37" s="32"/>
      <c r="C37" s="8"/>
      <c r="D37" s="8"/>
      <c r="E37" s="17"/>
      <c r="F37" s="9"/>
    </row>
    <row r="38" spans="1:6" ht="15.85" customHeight="1">
      <c r="A38" s="7"/>
      <c r="B38" s="32"/>
      <c r="C38" s="8"/>
      <c r="D38" s="8"/>
      <c r="E38" s="17"/>
      <c r="F38" s="9"/>
    </row>
    <row r="39" spans="1:6" ht="15.85" customHeight="1">
      <c r="A39" s="7"/>
      <c r="B39" s="32"/>
      <c r="C39" s="8"/>
      <c r="D39" s="8"/>
      <c r="E39" s="17"/>
      <c r="F39" s="9"/>
    </row>
    <row r="40" spans="1:6" ht="15.85" customHeight="1">
      <c r="A40" s="7"/>
      <c r="B40" s="32"/>
      <c r="C40" s="8"/>
      <c r="D40" s="8"/>
      <c r="E40" s="17"/>
      <c r="F40" s="9"/>
    </row>
    <row r="41" spans="1:6" ht="15.85" customHeight="1" thickBot="1">
      <c r="A41" s="10"/>
      <c r="B41" s="11"/>
      <c r="C41" s="11"/>
      <c r="D41" s="11"/>
      <c r="E41" s="18"/>
      <c r="F41" s="12"/>
    </row>
    <row r="42" spans="1:6">
      <c r="A42" t="s">
        <v>34</v>
      </c>
    </row>
    <row r="43" spans="1:6">
      <c r="A43" s="34" t="s">
        <v>41</v>
      </c>
    </row>
    <row r="44" spans="1:6">
      <c r="A44" s="20" t="s">
        <v>10</v>
      </c>
      <c r="B44" s="21" t="s">
        <v>21</v>
      </c>
      <c r="C44" s="21" t="s">
        <v>11</v>
      </c>
    </row>
    <row r="45" spans="1:6">
      <c r="A45" s="24">
        <f>COUNTIF($A$17:$A$41,A44)</f>
        <v>0</v>
      </c>
      <c r="B45" s="24">
        <f>COUNTIF($A$17:$A$41,B44)</f>
        <v>0</v>
      </c>
      <c r="C45" s="24">
        <f>COUNTIF($A$17:$A$41,C44)</f>
        <v>0</v>
      </c>
    </row>
    <row r="46" spans="1:6">
      <c r="A46" s="25">
        <f>2500*A45</f>
        <v>0</v>
      </c>
      <c r="B46" s="25">
        <f>2500*B45</f>
        <v>0</v>
      </c>
      <c r="C46" s="25">
        <f>2000*C45</f>
        <v>0</v>
      </c>
    </row>
    <row r="47" spans="1:6">
      <c r="A47" s="19"/>
      <c r="B47" s="19"/>
      <c r="D47" s="3" t="s">
        <v>12</v>
      </c>
      <c r="E47" s="22" t="str">
        <f>IF(SUM(A46:C46)=0,"出場級を選択すると自動で計算されます。",SUM(A46:C46))</f>
        <v>出場級を選択すると自動で計算されます。</v>
      </c>
    </row>
    <row r="49" spans="1:4">
      <c r="A49" t="s">
        <v>14</v>
      </c>
      <c r="B49" t="s">
        <v>37</v>
      </c>
      <c r="C49" s="5"/>
      <c r="D49" s="5"/>
    </row>
    <row r="50" spans="1:4">
      <c r="A50" t="s">
        <v>15</v>
      </c>
      <c r="B50" t="s">
        <v>42</v>
      </c>
    </row>
    <row r="51" spans="1:4">
      <c r="A51" t="s">
        <v>16</v>
      </c>
      <c r="B51" s="23" t="s">
        <v>33</v>
      </c>
    </row>
    <row r="52" spans="1:4">
      <c r="A52" t="s">
        <v>17</v>
      </c>
      <c r="B52" s="23" t="s">
        <v>38</v>
      </c>
    </row>
    <row r="53" spans="1:4">
      <c r="B53" s="23" t="s">
        <v>39</v>
      </c>
    </row>
    <row r="54" spans="1:4">
      <c r="B54" s="23" t="s">
        <v>40</v>
      </c>
    </row>
    <row r="55" spans="1:4">
      <c r="B55" s="5" t="s">
        <v>32</v>
      </c>
    </row>
  </sheetData>
  <mergeCells count="17">
    <mergeCell ref="E11:F11"/>
    <mergeCell ref="A15:A16"/>
    <mergeCell ref="B15:B16"/>
    <mergeCell ref="A1:F1"/>
    <mergeCell ref="E12:F12"/>
    <mergeCell ref="E13:F13"/>
    <mergeCell ref="D6:D8"/>
    <mergeCell ref="C15:D15"/>
    <mergeCell ref="E15:F15"/>
    <mergeCell ref="E2:F2"/>
    <mergeCell ref="E4:F4"/>
    <mergeCell ref="E5:F5"/>
    <mergeCell ref="E6:F6"/>
    <mergeCell ref="E7:F7"/>
    <mergeCell ref="E8:F8"/>
    <mergeCell ref="E9:F9"/>
    <mergeCell ref="E10:F10"/>
  </mergeCells>
  <phoneticPr fontId="2"/>
  <conditionalFormatting sqref="B17:B41">
    <cfRule type="expression" dxfId="0" priority="1">
      <formula>$A17="A級"</formula>
    </cfRule>
  </conditionalFormatting>
  <dataValidations count="4">
    <dataValidation type="list" allowBlank="1" showInputMessage="1" showErrorMessage="1" sqref="A17:A41">
      <formula1>"A級,B級"</formula1>
    </dataValidation>
    <dataValidation imeMode="fullKatakana" allowBlank="1" showInputMessage="1" showErrorMessage="1" sqref="E17:F41"/>
    <dataValidation imeMode="hiragana" allowBlank="1" showInputMessage="1" showErrorMessage="1" sqref="C17:D41 E4:F5 E7:F8"/>
    <dataValidation type="list" allowBlank="1" showInputMessage="1" showErrorMessage="1" sqref="B17:B41">
      <formula1>"1月26日,3月28日"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2.75"/>
  <cols>
    <col min="1" max="1" width="16.33203125" bestFit="1" customWidth="1"/>
    <col min="2" max="2" width="54.53125" customWidth="1"/>
  </cols>
  <sheetData>
    <row r="1" spans="1:2" ht="13.15" thickBot="1">
      <c r="A1" s="23"/>
    </row>
    <row r="2" spans="1:2" ht="20.75" customHeight="1">
      <c r="A2" s="28" t="s">
        <v>24</v>
      </c>
      <c r="B2" s="26"/>
    </row>
    <row r="3" spans="1:2" ht="20.75" customHeight="1">
      <c r="A3" s="29" t="s">
        <v>25</v>
      </c>
      <c r="B3" s="27"/>
    </row>
    <row r="4" spans="1:2" ht="20.75" customHeight="1" thickBot="1">
      <c r="A4" s="30" t="s">
        <v>27</v>
      </c>
      <c r="B4" s="31" t="s">
        <v>28</v>
      </c>
    </row>
  </sheetData>
  <phoneticPr fontId="2"/>
  <dataValidations count="1">
    <dataValidation imeMode="on" allowBlank="1" showInputMessage="1" showErrorMessage="1" sqref="B2"/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2.75"/>
  <cols>
    <col min="2" max="2" width="12.1328125" bestFit="1" customWidth="1"/>
  </cols>
  <sheetData>
    <row r="1" spans="1:2">
      <c r="A1" t="s">
        <v>4</v>
      </c>
      <c r="B1" t="s">
        <v>31</v>
      </c>
    </row>
    <row r="2" spans="1:2">
      <c r="A2">
        <f>申込書!A17</f>
        <v>0</v>
      </c>
      <c r="B2" t="str">
        <f>申込書!C17&amp;"　"&amp;申込書!D17</f>
        <v>　</v>
      </c>
    </row>
    <row r="3" spans="1:2">
      <c r="A3">
        <f>申込書!A18</f>
        <v>0</v>
      </c>
      <c r="B3" t="str">
        <f>申込書!C18&amp;"　"&amp;申込書!D18</f>
        <v>　</v>
      </c>
    </row>
    <row r="4" spans="1:2">
      <c r="A4">
        <f>申込書!A19</f>
        <v>0</v>
      </c>
      <c r="B4" t="str">
        <f>申込書!C19&amp;"　"&amp;申込書!D19</f>
        <v>　</v>
      </c>
    </row>
    <row r="5" spans="1:2">
      <c r="A5">
        <f>申込書!A20</f>
        <v>0</v>
      </c>
      <c r="B5" t="str">
        <f>申込書!C20&amp;"　"&amp;申込書!D20</f>
        <v>　</v>
      </c>
    </row>
    <row r="6" spans="1:2">
      <c r="A6">
        <f>申込書!A21</f>
        <v>0</v>
      </c>
      <c r="B6" t="str">
        <f>申込書!C21&amp;"　"&amp;申込書!D21</f>
        <v>　</v>
      </c>
    </row>
    <row r="7" spans="1:2">
      <c r="A7">
        <f>申込書!A22</f>
        <v>0</v>
      </c>
      <c r="B7" t="str">
        <f>申込書!C22&amp;"　"&amp;申込書!D22</f>
        <v>　</v>
      </c>
    </row>
    <row r="8" spans="1:2">
      <c r="A8">
        <f>申込書!A23</f>
        <v>0</v>
      </c>
      <c r="B8" t="str">
        <f>申込書!C23&amp;"　"&amp;申込書!D23</f>
        <v>　</v>
      </c>
    </row>
    <row r="9" spans="1:2">
      <c r="A9">
        <f>申込書!A24</f>
        <v>0</v>
      </c>
      <c r="B9" t="str">
        <f>申込書!C24&amp;"　"&amp;申込書!D24</f>
        <v>　</v>
      </c>
    </row>
    <row r="10" spans="1:2">
      <c r="A10">
        <f>申込書!A25</f>
        <v>0</v>
      </c>
      <c r="B10" t="str">
        <f>申込書!C25&amp;"　"&amp;申込書!D25</f>
        <v>　</v>
      </c>
    </row>
    <row r="11" spans="1:2">
      <c r="A11">
        <f>申込書!A26</f>
        <v>0</v>
      </c>
      <c r="B11" t="str">
        <f>申込書!C26&amp;"　"&amp;申込書!D26</f>
        <v>　</v>
      </c>
    </row>
    <row r="12" spans="1:2">
      <c r="A12">
        <f>申込書!A27</f>
        <v>0</v>
      </c>
      <c r="B12" t="str">
        <f>申込書!C27&amp;"　"&amp;申込書!D27</f>
        <v>　</v>
      </c>
    </row>
    <row r="13" spans="1:2">
      <c r="A13">
        <f>申込書!A28</f>
        <v>0</v>
      </c>
      <c r="B13" t="str">
        <f>申込書!C28&amp;"　"&amp;申込書!D28</f>
        <v>　</v>
      </c>
    </row>
    <row r="14" spans="1:2">
      <c r="A14">
        <f>申込書!A29</f>
        <v>0</v>
      </c>
      <c r="B14" t="str">
        <f>申込書!C29&amp;"　"&amp;申込書!D29</f>
        <v>　</v>
      </c>
    </row>
    <row r="15" spans="1:2">
      <c r="A15">
        <f>申込書!A30</f>
        <v>0</v>
      </c>
      <c r="B15" t="str">
        <f>申込書!C30&amp;"　"&amp;申込書!D30</f>
        <v>　</v>
      </c>
    </row>
    <row r="16" spans="1:2">
      <c r="A16">
        <f>申込書!A31</f>
        <v>0</v>
      </c>
      <c r="B16" t="str">
        <f>申込書!C31&amp;"　"&amp;申込書!D31</f>
        <v>　</v>
      </c>
    </row>
    <row r="17" spans="1:2">
      <c r="A17">
        <f>申込書!A32</f>
        <v>0</v>
      </c>
      <c r="B17" t="str">
        <f>申込書!C32&amp;"　"&amp;申込書!D32</f>
        <v>　</v>
      </c>
    </row>
    <row r="18" spans="1:2">
      <c r="A18">
        <f>申込書!A33</f>
        <v>0</v>
      </c>
      <c r="B18" t="str">
        <f>申込書!C33&amp;"　"&amp;申込書!D33</f>
        <v>　</v>
      </c>
    </row>
    <row r="19" spans="1:2">
      <c r="A19">
        <f>申込書!A34</f>
        <v>0</v>
      </c>
      <c r="B19" t="str">
        <f>申込書!C34&amp;"　"&amp;申込書!D34</f>
        <v>　</v>
      </c>
    </row>
    <row r="20" spans="1:2">
      <c r="A20">
        <f>申込書!A35</f>
        <v>0</v>
      </c>
      <c r="B20" t="str">
        <f>申込書!C35&amp;"　"&amp;申込書!D35</f>
        <v>　</v>
      </c>
    </row>
    <row r="21" spans="1:2">
      <c r="A21">
        <f>申込書!A36</f>
        <v>0</v>
      </c>
      <c r="B21" t="str">
        <f>申込書!C36&amp;"　"&amp;申込書!D36</f>
        <v>　</v>
      </c>
    </row>
    <row r="22" spans="1:2">
      <c r="A22">
        <f>申込書!A37</f>
        <v>0</v>
      </c>
      <c r="B22" t="str">
        <f>申込書!C37&amp;"　"&amp;申込書!D37</f>
        <v>　</v>
      </c>
    </row>
    <row r="23" spans="1:2">
      <c r="A23">
        <f>申込書!A38</f>
        <v>0</v>
      </c>
      <c r="B23" t="str">
        <f>申込書!C38&amp;"　"&amp;申込書!D38</f>
        <v>　</v>
      </c>
    </row>
    <row r="24" spans="1:2">
      <c r="A24">
        <f>申込書!A39</f>
        <v>0</v>
      </c>
      <c r="B24" t="str">
        <f>申込書!C39&amp;"　"&amp;申込書!D39</f>
        <v>　</v>
      </c>
    </row>
    <row r="25" spans="1:2">
      <c r="A25">
        <f>申込書!A40</f>
        <v>0</v>
      </c>
      <c r="B25" t="str">
        <f>申込書!C40&amp;"　"&amp;申込書!D40</f>
        <v>　</v>
      </c>
    </row>
    <row r="26" spans="1:2">
      <c r="A26">
        <f>申込書!A41</f>
        <v>0</v>
      </c>
      <c r="B26" t="str">
        <f>申込書!C41&amp;"　"&amp;申込書!D41</f>
        <v>　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領収書</vt:lpstr>
      <vt:lpstr>Sheet4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泉対信賢</dc:creator>
  <cp:lastModifiedBy>泉対信賢</cp:lastModifiedBy>
  <cp:lastPrinted>2016-11-12T14:12:42Z</cp:lastPrinted>
  <dcterms:created xsi:type="dcterms:W3CDTF">2016-11-12T13:37:10Z</dcterms:created>
  <dcterms:modified xsi:type="dcterms:W3CDTF">2019-12-15T05:40:11Z</dcterms:modified>
</cp:coreProperties>
</file>