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61" activeTab="0"/>
  </bookViews>
  <sheets>
    <sheet name="入賞" sheetId="1" r:id="rId1"/>
    <sheet name="決勝トーナメント " sheetId="2" r:id="rId2"/>
    <sheet name="リーグ星取表 " sheetId="3" r:id="rId3"/>
    <sheet name="歴代成績" sheetId="4" r:id="rId4"/>
  </sheets>
  <definedNames/>
  <calcPr fullCalcOnLoad="1"/>
</workbook>
</file>

<file path=xl/sharedStrings.xml><?xml version="1.0" encoding="utf-8"?>
<sst xmlns="http://schemas.openxmlformats.org/spreadsheetml/2006/main" count="789" uniqueCount="198">
  <si>
    <t>チーム</t>
  </si>
  <si>
    <t>勝点</t>
  </si>
  <si>
    <t>勝数</t>
  </si>
  <si>
    <t>決　勝　ト　ー　ナ　メ　ン　ト</t>
  </si>
  <si>
    <t>３　位　決　定　戦</t>
  </si>
  <si>
    <t>Ａ１</t>
  </si>
  <si>
    <t>Ａ２</t>
  </si>
  <si>
    <t>Ａ３</t>
  </si>
  <si>
    <t>Ａ４</t>
  </si>
  <si>
    <t>予　選　・　Ａ　リ　ー　グ　星　取　表</t>
  </si>
  <si>
    <t>１</t>
  </si>
  <si>
    <t>２</t>
  </si>
  <si>
    <t>３</t>
  </si>
  <si>
    <t>４</t>
  </si>
  <si>
    <t>優勝</t>
  </si>
  <si>
    <t>準優勝</t>
  </si>
  <si>
    <t>勝負</t>
  </si>
  <si>
    <t>予　選　・　B　リ　ー　グ　星　取　表</t>
  </si>
  <si>
    <t>B１</t>
  </si>
  <si>
    <t>B２</t>
  </si>
  <si>
    <t>B３</t>
  </si>
  <si>
    <t>順位</t>
  </si>
  <si>
    <t>神奈川県Ａ</t>
  </si>
  <si>
    <t>秋田県</t>
  </si>
  <si>
    <t>福島県</t>
  </si>
  <si>
    <t>栃木県</t>
  </si>
  <si>
    <t>群馬県Ａ</t>
  </si>
  <si>
    <t>千葉県Ａ</t>
  </si>
  <si>
    <t>千葉県Ｂ</t>
  </si>
  <si>
    <t>東京都Ａ</t>
  </si>
  <si>
    <t>東京都Ｂ</t>
  </si>
  <si>
    <t>東京都Ｃ</t>
  </si>
  <si>
    <t>神奈川県Ａ</t>
  </si>
  <si>
    <t>神奈川県Ｂ</t>
  </si>
  <si>
    <t>神奈川県Ｃ</t>
  </si>
  <si>
    <t>長野県Ａ</t>
  </si>
  <si>
    <t>長野県Ｂ</t>
  </si>
  <si>
    <t>石川県Ａ</t>
  </si>
  <si>
    <t>石川県Ｂ</t>
  </si>
  <si>
    <t>福井県</t>
  </si>
  <si>
    <t>三重県</t>
  </si>
  <si>
    <t>予　選　・　Ｃ　リ　ー　グ　星　取　表</t>
  </si>
  <si>
    <t>予　選　・　Ｄ　リ　ー　グ　星　取　表</t>
  </si>
  <si>
    <t>予　選　・　Ｅ　リ　ー　グ　星　取　表</t>
  </si>
  <si>
    <t>予　選　・　Ｆ　リ　ー　グ　星　取　表</t>
  </si>
  <si>
    <t>予　選　・　Ｇ　リ　ー　グ　星　取　表</t>
  </si>
  <si>
    <t>予　選　・　Ｈ　リ　ー　グ　星　取　表</t>
  </si>
  <si>
    <t>Ｃ１</t>
  </si>
  <si>
    <t>Ｃ２</t>
  </si>
  <si>
    <t>Ｃ３</t>
  </si>
  <si>
    <t>Ｄ１</t>
  </si>
  <si>
    <t>Ｄ２</t>
  </si>
  <si>
    <t>Ｄ３</t>
  </si>
  <si>
    <t>Ｅ１</t>
  </si>
  <si>
    <t>Ｅ２</t>
  </si>
  <si>
    <t>Ｅ３</t>
  </si>
  <si>
    <t>Ｆ１</t>
  </si>
  <si>
    <t>Ｆ２</t>
  </si>
  <si>
    <t>Ｆ３</t>
  </si>
  <si>
    <t>Ｇ１</t>
  </si>
  <si>
    <t>Ｇ２</t>
  </si>
  <si>
    <t>Ｇ３</t>
  </si>
  <si>
    <t>Ｈ１</t>
  </si>
  <si>
    <t>Ｈ２</t>
  </si>
  <si>
    <t>Ｈ３</t>
  </si>
  <si>
    <t>埼玉県Ｃ</t>
  </si>
  <si>
    <t>秋田県</t>
  </si>
  <si>
    <t>埼玉県Ａ</t>
  </si>
  <si>
    <t>神奈川県Ｂ</t>
  </si>
  <si>
    <t>静岡県Ａ</t>
  </si>
  <si>
    <t>神奈川県Ｃ</t>
  </si>
  <si>
    <t>静岡県Ｂ</t>
  </si>
  <si>
    <t>宮城県</t>
  </si>
  <si>
    <t>５</t>
  </si>
  <si>
    <t>６</t>
  </si>
  <si>
    <t>７</t>
  </si>
  <si>
    <t>８</t>
  </si>
  <si>
    <t>準優勝</t>
  </si>
  <si>
    <t>於 多摩市立武道館</t>
  </si>
  <si>
    <t>総数 １４都県、２５チーム、１５１名</t>
  </si>
  <si>
    <t>優  勝</t>
  </si>
  <si>
    <t>３年</t>
  </si>
  <si>
    <t>参段</t>
  </si>
  <si>
    <t>２年</t>
  </si>
  <si>
    <t>弐段</t>
  </si>
  <si>
    <t>３  位</t>
  </si>
  <si>
    <t>４  位</t>
  </si>
  <si>
    <t>１年</t>
  </si>
  <si>
    <t>予選リーグ全勝者</t>
  </si>
  <si>
    <t>全国　中学生  団体戦　歴代成績</t>
  </si>
  <si>
    <t>-  不参加</t>
  </si>
  <si>
    <t>第１２回</t>
  </si>
  <si>
    <t>第１１回</t>
  </si>
  <si>
    <t>第１０回</t>
  </si>
  <si>
    <t>第９回</t>
  </si>
  <si>
    <t>第８回</t>
  </si>
  <si>
    <t>第７回</t>
  </si>
  <si>
    <t>第６回</t>
  </si>
  <si>
    <t>第５回</t>
  </si>
  <si>
    <t>第４回</t>
  </si>
  <si>
    <t>第３回</t>
  </si>
  <si>
    <t>第２回</t>
  </si>
  <si>
    <t>第１回</t>
  </si>
  <si>
    <t>予選敗退</t>
  </si>
  <si>
    <t>－</t>
  </si>
  <si>
    <t>４位</t>
  </si>
  <si>
    <t>山形県Ａ</t>
  </si>
  <si>
    <t>山形県</t>
  </si>
  <si>
    <t>山形県Ｂ</t>
  </si>
  <si>
    <t>-</t>
  </si>
  <si>
    <t>福島県</t>
  </si>
  <si>
    <t>栃木県</t>
  </si>
  <si>
    <t>群馬県Ａ</t>
  </si>
  <si>
    <t>３位</t>
  </si>
  <si>
    <t>準優勝</t>
  </si>
  <si>
    <t>群馬県</t>
  </si>
  <si>
    <t>群馬県Ｂ</t>
  </si>
  <si>
    <t>埼玉県Ａ</t>
  </si>
  <si>
    <t>埼玉県</t>
  </si>
  <si>
    <t>埼玉県Ｂ</t>
  </si>
  <si>
    <t>埼玉県Ｃ</t>
  </si>
  <si>
    <t>千葉県</t>
  </si>
  <si>
    <r>
      <t>千葉県</t>
    </r>
    <r>
      <rPr>
        <sz val="11"/>
        <rFont val="ＭＳ Ｐゴシック"/>
        <family val="3"/>
      </rPr>
      <t>Ｂ</t>
    </r>
  </si>
  <si>
    <t>－</t>
  </si>
  <si>
    <t>ベスト８</t>
  </si>
  <si>
    <t>東京都</t>
  </si>
  <si>
    <t>神奈川県</t>
  </si>
  <si>
    <t>静岡県</t>
  </si>
  <si>
    <t>長野県</t>
  </si>
  <si>
    <t>石川県</t>
  </si>
  <si>
    <t>福井県Ａ</t>
  </si>
  <si>
    <t>福井県</t>
  </si>
  <si>
    <t>福井県Ｂ</t>
  </si>
  <si>
    <t>三重県</t>
  </si>
  <si>
    <t>大阪府</t>
  </si>
  <si>
    <t>参加チーム数</t>
  </si>
  <si>
    <t>参加都府県数</t>
  </si>
  <si>
    <t>第 １３ 回　中 学 生 か る た 選 手 権 大 会　（ 団 体 戦 ）　　　　　</t>
  </si>
  <si>
    <t>平 成  ２３ 年 ８ 月 ６ 日 （ 土 ）</t>
  </si>
  <si>
    <t>主 将</t>
  </si>
  <si>
    <t>副 将</t>
  </si>
  <si>
    <t>三 将</t>
  </si>
  <si>
    <t>四 将</t>
  </si>
  <si>
    <t>五 将</t>
  </si>
  <si>
    <t>六 将</t>
  </si>
  <si>
    <t>七 将</t>
  </si>
  <si>
    <t>茨城県</t>
  </si>
  <si>
    <t>神山　愛</t>
  </si>
  <si>
    <t>群馬県A</t>
  </si>
  <si>
    <t>小林 咲月</t>
  </si>
  <si>
    <t>高橋　洸</t>
  </si>
  <si>
    <t>渡邉 千尋</t>
  </si>
  <si>
    <t>反町 琴美</t>
  </si>
  <si>
    <t>高橋　拓</t>
  </si>
  <si>
    <t>林　 玖美</t>
  </si>
  <si>
    <t>星野 紘輝</t>
  </si>
  <si>
    <t>群馬県B</t>
  </si>
  <si>
    <t>初段</t>
  </si>
  <si>
    <t>尾身 有里佳</t>
  </si>
  <si>
    <t>埼玉県B</t>
  </si>
  <si>
    <t>喜島 真子</t>
  </si>
  <si>
    <t>四段</t>
  </si>
  <si>
    <t>花輪　和</t>
  </si>
  <si>
    <t>鈴木 雄大</t>
  </si>
  <si>
    <t>谷口 結優佳</t>
  </si>
  <si>
    <t>河原 礼佳</t>
  </si>
  <si>
    <t>早瀬 公基</t>
  </si>
  <si>
    <t>三岡 樹里</t>
  </si>
  <si>
    <t>宇佐美 友梨</t>
  </si>
  <si>
    <t>加納 志帆</t>
  </si>
  <si>
    <t>横山 智美</t>
  </si>
  <si>
    <t>中山 明穂</t>
  </si>
  <si>
    <t>望月 久瑠実</t>
  </si>
  <si>
    <t>岩崎 まどか</t>
  </si>
  <si>
    <t>福永 佳菜子</t>
  </si>
  <si>
    <t>清野 真惟</t>
  </si>
  <si>
    <t>構　 祐美子</t>
  </si>
  <si>
    <t>太田 あゆみ</t>
  </si>
  <si>
    <t>静岡県</t>
  </si>
  <si>
    <t>長野県</t>
  </si>
  <si>
    <t>堀江 ひとみ</t>
  </si>
  <si>
    <t>山口 香菜</t>
  </si>
  <si>
    <t>鈴木 裕加里</t>
  </si>
  <si>
    <t>早川 ゆうか</t>
  </si>
  <si>
    <t>中村 汐里</t>
  </si>
  <si>
    <t>河合 千映</t>
  </si>
  <si>
    <t>西野 涼希</t>
  </si>
  <si>
    <t>北内　郁</t>
  </si>
  <si>
    <t>武居 優冴</t>
  </si>
  <si>
    <t>中国選抜</t>
  </si>
  <si>
    <t>○</t>
  </si>
  <si>
    <t>×</t>
  </si>
  <si>
    <t>茨城県</t>
  </si>
  <si>
    <t>第１３回</t>
  </si>
  <si>
    <t>東京都Ａ　　1</t>
  </si>
  <si>
    <t>神奈川県Ａ　0</t>
  </si>
  <si>
    <t>東京都Ａ　　4</t>
  </si>
  <si>
    <t>以上２０名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</si>
</sst>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3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20"/>
      <name val="ＭＳ Ｐゴシック"/>
      <family val="3"/>
    </font>
    <font>
      <b/>
      <sz val="48"/>
      <name val="HG丸ｺﾞｼｯｸM-PRO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u val="single"/>
      <sz val="8.25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4" fillId="33" borderId="18" xfId="0" applyFont="1" applyFill="1" applyBorder="1" applyAlignment="1" quotePrefix="1">
      <alignment vertical="center"/>
    </xf>
    <xf numFmtId="0" fontId="4" fillId="33" borderId="19" xfId="0" applyFont="1" applyFill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33" fillId="0" borderId="0" xfId="61">
      <alignment vertical="center"/>
      <protection/>
    </xf>
    <xf numFmtId="0" fontId="2" fillId="33" borderId="0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10" fillId="0" borderId="0" xfId="62" applyFont="1" applyFill="1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62" applyFont="1" applyBorder="1" applyAlignment="1">
      <alignment horizontal="right"/>
      <protection/>
    </xf>
    <xf numFmtId="0" fontId="0" fillId="0" borderId="0" xfId="62" applyFont="1" applyBorder="1" applyAlignment="1" quotePrefix="1">
      <alignment/>
      <protection/>
    </xf>
    <xf numFmtId="0" fontId="0" fillId="0" borderId="0" xfId="62" applyFont="1" applyBorder="1" applyAlignment="1" quotePrefix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62" applyFont="1" applyBorder="1" applyAlignment="1">
      <alignment horizontal="right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3" applyFont="1" applyBorder="1" applyAlignment="1">
      <alignment horizontal="left"/>
      <protection/>
    </xf>
    <xf numFmtId="0" fontId="33" fillId="0" borderId="0" xfId="61" applyAlignment="1">
      <alignment horizontal="center" vertical="center"/>
      <protection/>
    </xf>
    <xf numFmtId="0" fontId="0" fillId="0" borderId="0" xfId="62" applyFont="1" applyFill="1" applyBorder="1" applyAlignment="1">
      <alignment/>
      <protection/>
    </xf>
    <xf numFmtId="0" fontId="0" fillId="0" borderId="0" xfId="62" applyFont="1" applyFill="1" applyBorder="1" applyAlignment="1">
      <alignment horizontal="left"/>
      <protection/>
    </xf>
    <xf numFmtId="0" fontId="9" fillId="0" borderId="0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/>
      <protection/>
    </xf>
    <xf numFmtId="0" fontId="0" fillId="0" borderId="0" xfId="62" applyFont="1" applyFill="1" applyBorder="1" applyAlignment="1">
      <alignment/>
      <protection/>
    </xf>
    <xf numFmtId="0" fontId="33" fillId="0" borderId="0" xfId="61" applyFill="1">
      <alignment vertical="center"/>
      <protection/>
    </xf>
    <xf numFmtId="0" fontId="11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 quotePrefix="1">
      <alignment horizontal="left"/>
      <protection/>
    </xf>
    <xf numFmtId="0" fontId="0" fillId="0" borderId="24" xfId="62" applyFont="1" applyBorder="1" applyAlignment="1">
      <alignment horizontal="center"/>
      <protection/>
    </xf>
    <xf numFmtId="0" fontId="0" fillId="0" borderId="24" xfId="62" applyFont="1" applyBorder="1" applyAlignment="1">
      <alignment horizontal="left"/>
      <protection/>
    </xf>
    <xf numFmtId="0" fontId="12" fillId="0" borderId="24" xfId="62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4" fillId="0" borderId="24" xfId="62" applyFont="1" applyFill="1" applyBorder="1" applyAlignment="1">
      <alignment horizontal="center"/>
      <protection/>
    </xf>
    <xf numFmtId="0" fontId="0" fillId="0" borderId="24" xfId="62" applyFont="1" applyFill="1" applyBorder="1" applyAlignment="1">
      <alignment horizontal="left"/>
      <protection/>
    </xf>
    <xf numFmtId="0" fontId="13" fillId="0" borderId="24" xfId="62" applyFont="1" applyBorder="1" applyAlignment="1">
      <alignment horizontal="center"/>
      <protection/>
    </xf>
    <xf numFmtId="0" fontId="0" fillId="0" borderId="24" xfId="62" applyFont="1" applyBorder="1" applyAlignment="1">
      <alignment horizontal="center"/>
      <protection/>
    </xf>
    <xf numFmtId="0" fontId="13" fillId="0" borderId="0" xfId="62" applyFont="1" applyBorder="1" applyAlignment="1">
      <alignment horizontal="center"/>
      <protection/>
    </xf>
    <xf numFmtId="0" fontId="0" fillId="0" borderId="24" xfId="62" applyFont="1" applyFill="1" applyBorder="1" applyAlignment="1">
      <alignment horizontal="left"/>
      <protection/>
    </xf>
    <xf numFmtId="0" fontId="0" fillId="0" borderId="24" xfId="62" applyFont="1" applyFill="1" applyBorder="1" applyAlignment="1">
      <alignment horizontal="center"/>
      <protection/>
    </xf>
    <xf numFmtId="0" fontId="14" fillId="0" borderId="24" xfId="62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24" xfId="62" applyFont="1" applyFill="1" applyBorder="1" applyAlignment="1">
      <alignment horizontal="center"/>
      <protection/>
    </xf>
    <xf numFmtId="0" fontId="15" fillId="0" borderId="24" xfId="62" applyFont="1" applyFill="1" applyBorder="1" applyAlignment="1">
      <alignment horizontal="center"/>
      <protection/>
    </xf>
    <xf numFmtId="0" fontId="12" fillId="0" borderId="24" xfId="62" applyFont="1" applyFill="1" applyBorder="1" applyAlignment="1">
      <alignment horizontal="right"/>
      <protection/>
    </xf>
    <xf numFmtId="0" fontId="4" fillId="0" borderId="24" xfId="62" applyFont="1" applyBorder="1" applyAlignment="1">
      <alignment horizontal="center"/>
      <protection/>
    </xf>
    <xf numFmtId="0" fontId="0" fillId="33" borderId="22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9" fillId="0" borderId="0" xfId="62" applyFont="1" applyFill="1" applyBorder="1" applyAlignment="1">
      <alignment horizontal="left"/>
      <protection/>
    </xf>
    <xf numFmtId="0" fontId="33" fillId="0" borderId="0" xfId="61" applyAlignment="1">
      <alignment horizontal="left" vertical="center"/>
      <protection/>
    </xf>
    <xf numFmtId="0" fontId="0" fillId="0" borderId="28" xfId="0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8" xfId="0" applyFont="1" applyBorder="1" applyAlignment="1">
      <alignment horizontal="left" vertical="center" indent="1"/>
    </xf>
    <xf numFmtId="0" fontId="0" fillId="0" borderId="29" xfId="0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2" fillId="33" borderId="32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 indent="1"/>
    </xf>
    <xf numFmtId="0" fontId="0" fillId="0" borderId="37" xfId="0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４年度_東京都中学生団体戦選考会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1">
      <selection activeCell="J1" sqref="J1"/>
    </sheetView>
  </sheetViews>
  <sheetFormatPr defaultColWidth="9.00390625" defaultRowHeight="15" customHeight="1"/>
  <cols>
    <col min="1" max="1" width="10.50390625" style="21" customWidth="1"/>
    <col min="2" max="2" width="8.75390625" style="21" customWidth="1"/>
    <col min="3" max="3" width="14.125" style="21" customWidth="1"/>
    <col min="4" max="4" width="6.00390625" style="22" customWidth="1"/>
    <col min="5" max="5" width="4.125" style="21" customWidth="1"/>
    <col min="6" max="6" width="2.125" style="21" customWidth="1"/>
    <col min="7" max="7" width="5.625" style="21" customWidth="1"/>
    <col min="8" max="16384" width="9.00390625" style="21" customWidth="1"/>
  </cols>
  <sheetData>
    <row r="1" ht="15" customHeight="1">
      <c r="A1" s="20" t="s">
        <v>137</v>
      </c>
    </row>
    <row r="2" spans="4:6" ht="15" customHeight="1">
      <c r="D2" s="21"/>
      <c r="E2" s="23" t="s">
        <v>138</v>
      </c>
      <c r="F2" s="24"/>
    </row>
    <row r="3" spans="4:5" ht="15" customHeight="1">
      <c r="D3" s="21"/>
      <c r="E3" s="25" t="s">
        <v>78</v>
      </c>
    </row>
    <row r="4" ht="15" customHeight="1">
      <c r="I4" s="26" t="s">
        <v>79</v>
      </c>
    </row>
    <row r="6" spans="1:7" ht="15" customHeight="1">
      <c r="A6" s="21" t="s">
        <v>80</v>
      </c>
      <c r="B6" s="69" t="s">
        <v>29</v>
      </c>
      <c r="D6"/>
      <c r="E6" s="34"/>
      <c r="F6" s="28"/>
      <c r="G6" s="28"/>
    </row>
    <row r="7" spans="2:9" ht="15" customHeight="1">
      <c r="B7" t="s">
        <v>139</v>
      </c>
      <c r="C7" t="s">
        <v>160</v>
      </c>
      <c r="D7" s="30" t="s">
        <v>81</v>
      </c>
      <c r="E7" s="71" t="s">
        <v>161</v>
      </c>
      <c r="F7" s="33"/>
      <c r="G7" s="30"/>
      <c r="I7" s="32"/>
    </row>
    <row r="8" spans="2:9" ht="15" customHeight="1">
      <c r="B8" t="s">
        <v>140</v>
      </c>
      <c r="C8" t="s">
        <v>162</v>
      </c>
      <c r="D8" s="30" t="s">
        <v>81</v>
      </c>
      <c r="E8" s="72" t="s">
        <v>84</v>
      </c>
      <c r="F8" s="33"/>
      <c r="G8" s="33"/>
      <c r="I8" s="32"/>
    </row>
    <row r="9" spans="2:9" ht="15" customHeight="1">
      <c r="B9" t="s">
        <v>141</v>
      </c>
      <c r="C9" t="s">
        <v>163</v>
      </c>
      <c r="D9" s="30" t="s">
        <v>81</v>
      </c>
      <c r="E9" s="72" t="s">
        <v>84</v>
      </c>
      <c r="F9" s="33"/>
      <c r="G9" s="30"/>
      <c r="I9" s="32"/>
    </row>
    <row r="10" spans="2:9" ht="15" customHeight="1">
      <c r="B10" t="s">
        <v>142</v>
      </c>
      <c r="C10" t="s">
        <v>164</v>
      </c>
      <c r="D10" s="30" t="s">
        <v>81</v>
      </c>
      <c r="E10" s="72" t="s">
        <v>84</v>
      </c>
      <c r="F10" s="33"/>
      <c r="G10" s="30"/>
      <c r="I10" s="32"/>
    </row>
    <row r="11" spans="2:9" ht="15" customHeight="1">
      <c r="B11" t="s">
        <v>143</v>
      </c>
      <c r="C11" t="s">
        <v>165</v>
      </c>
      <c r="D11" s="30" t="s">
        <v>81</v>
      </c>
      <c r="E11" s="73" t="s">
        <v>82</v>
      </c>
      <c r="F11" s="33"/>
      <c r="G11" s="33"/>
      <c r="I11" s="32"/>
    </row>
    <row r="12" spans="2:9" ht="15" customHeight="1">
      <c r="B12" t="s">
        <v>144</v>
      </c>
      <c r="C12" t="s">
        <v>166</v>
      </c>
      <c r="D12" s="30" t="s">
        <v>81</v>
      </c>
      <c r="E12" s="72" t="s">
        <v>84</v>
      </c>
      <c r="F12" s="28"/>
      <c r="G12" s="33"/>
      <c r="I12" s="32"/>
    </row>
    <row r="13" spans="2:9" ht="15" customHeight="1">
      <c r="B13" t="s">
        <v>145</v>
      </c>
      <c r="C13" t="s">
        <v>167</v>
      </c>
      <c r="D13" s="30" t="s">
        <v>81</v>
      </c>
      <c r="E13" s="71" t="s">
        <v>157</v>
      </c>
      <c r="F13" s="31"/>
      <c r="G13" s="33"/>
      <c r="I13" s="32"/>
    </row>
    <row r="14" spans="1:9" ht="15" customHeight="1">
      <c r="A14" s="27"/>
      <c r="B14" s="29"/>
      <c r="C14" s="27"/>
      <c r="D14" s="26"/>
      <c r="E14" s="26"/>
      <c r="F14" s="31"/>
      <c r="G14" s="27"/>
      <c r="I14" s="32"/>
    </row>
    <row r="15" spans="1:9" ht="15" customHeight="1">
      <c r="A15" s="21" t="s">
        <v>15</v>
      </c>
      <c r="B15" s="16" t="s">
        <v>39</v>
      </c>
      <c r="D15"/>
      <c r="E15" s="34"/>
      <c r="F15" s="27"/>
      <c r="G15" s="27"/>
      <c r="I15" s="34"/>
    </row>
    <row r="16" spans="2:9" ht="15" customHeight="1">
      <c r="B16" t="s">
        <v>139</v>
      </c>
      <c r="C16" t="s">
        <v>182</v>
      </c>
      <c r="D16" s="30" t="s">
        <v>81</v>
      </c>
      <c r="E16" s="71" t="s">
        <v>161</v>
      </c>
      <c r="F16" s="33"/>
      <c r="G16" s="30"/>
      <c r="I16" s="34"/>
    </row>
    <row r="17" spans="2:9" ht="15" customHeight="1">
      <c r="B17" t="s">
        <v>140</v>
      </c>
      <c r="C17" t="s">
        <v>183</v>
      </c>
      <c r="D17" s="30" t="s">
        <v>81</v>
      </c>
      <c r="E17" s="71" t="s">
        <v>161</v>
      </c>
      <c r="F17" s="33"/>
      <c r="G17" s="33"/>
      <c r="I17" s="34"/>
    </row>
    <row r="18" spans="2:9" ht="15" customHeight="1">
      <c r="B18" t="s">
        <v>141</v>
      </c>
      <c r="C18" t="s">
        <v>184</v>
      </c>
      <c r="D18" s="30" t="s">
        <v>81</v>
      </c>
      <c r="E18" s="71" t="s">
        <v>161</v>
      </c>
      <c r="F18" s="33"/>
      <c r="G18" s="33"/>
      <c r="I18" s="34"/>
    </row>
    <row r="19" spans="2:9" ht="15" customHeight="1">
      <c r="B19" t="s">
        <v>142</v>
      </c>
      <c r="C19" t="s">
        <v>185</v>
      </c>
      <c r="D19" s="30" t="s">
        <v>81</v>
      </c>
      <c r="E19" s="72" t="s">
        <v>84</v>
      </c>
      <c r="F19" s="33"/>
      <c r="G19" s="33"/>
      <c r="I19" s="34"/>
    </row>
    <row r="20" spans="2:9" s="31" customFormat="1" ht="15" customHeight="1">
      <c r="B20" t="s">
        <v>143</v>
      </c>
      <c r="C20" t="s">
        <v>186</v>
      </c>
      <c r="D20" s="30" t="s">
        <v>81</v>
      </c>
      <c r="E20" s="71" t="s">
        <v>161</v>
      </c>
      <c r="F20" s="33"/>
      <c r="G20" s="33"/>
      <c r="I20" s="32"/>
    </row>
    <row r="21" spans="2:9" ht="15" customHeight="1">
      <c r="B21" t="s">
        <v>144</v>
      </c>
      <c r="C21" t="s">
        <v>187</v>
      </c>
      <c r="D21" s="30" t="s">
        <v>83</v>
      </c>
      <c r="E21" s="72" t="s">
        <v>84</v>
      </c>
      <c r="F21" s="27"/>
      <c r="G21" s="27"/>
      <c r="I21" s="32"/>
    </row>
    <row r="22" spans="2:9" ht="15" customHeight="1">
      <c r="B22"/>
      <c r="C22"/>
      <c r="D22" s="30"/>
      <c r="E22" s="71"/>
      <c r="F22" s="27"/>
      <c r="G22" s="27"/>
      <c r="I22" s="32"/>
    </row>
    <row r="23" spans="2:9" ht="15" customHeight="1">
      <c r="B23" s="16"/>
      <c r="C23" s="16"/>
      <c r="D23" s="26"/>
      <c r="E23" s="30"/>
      <c r="F23" s="31"/>
      <c r="G23" s="30"/>
      <c r="I23" s="32"/>
    </row>
    <row r="24" spans="1:9" ht="15" customHeight="1">
      <c r="A24" s="21" t="s">
        <v>85</v>
      </c>
      <c r="B24" s="16" t="s">
        <v>26</v>
      </c>
      <c r="D24"/>
      <c r="E24" s="34"/>
      <c r="F24" s="33"/>
      <c r="G24" s="26"/>
      <c r="H24" s="27"/>
      <c r="I24" s="27"/>
    </row>
    <row r="25" spans="2:9" ht="15" customHeight="1">
      <c r="B25" t="s">
        <v>139</v>
      </c>
      <c r="C25" t="s">
        <v>149</v>
      </c>
      <c r="D25" s="30" t="s">
        <v>81</v>
      </c>
      <c r="E25" s="72" t="s">
        <v>84</v>
      </c>
      <c r="F25" s="33"/>
      <c r="G25"/>
      <c r="H25"/>
      <c r="I25" s="27"/>
    </row>
    <row r="26" spans="2:9" ht="15" customHeight="1">
      <c r="B26" t="s">
        <v>140</v>
      </c>
      <c r="C26" t="s">
        <v>150</v>
      </c>
      <c r="D26" s="30" t="s">
        <v>83</v>
      </c>
      <c r="E26" s="72" t="s">
        <v>84</v>
      </c>
      <c r="F26" s="28"/>
      <c r="G26"/>
      <c r="H26"/>
      <c r="I26" s="27"/>
    </row>
    <row r="27" spans="2:9" ht="15" customHeight="1">
      <c r="B27" t="s">
        <v>141</v>
      </c>
      <c r="C27" t="s">
        <v>151</v>
      </c>
      <c r="D27" s="30" t="s">
        <v>81</v>
      </c>
      <c r="E27" s="72" t="s">
        <v>84</v>
      </c>
      <c r="F27" s="33"/>
      <c r="G27"/>
      <c r="H27"/>
      <c r="I27" s="27"/>
    </row>
    <row r="28" spans="2:9" ht="15" customHeight="1">
      <c r="B28" t="s">
        <v>142</v>
      </c>
      <c r="C28" t="s">
        <v>152</v>
      </c>
      <c r="D28" s="30" t="s">
        <v>83</v>
      </c>
      <c r="E28" s="72" t="s">
        <v>84</v>
      </c>
      <c r="F28" s="27"/>
      <c r="G28"/>
      <c r="H28"/>
      <c r="I28" s="27"/>
    </row>
    <row r="29" spans="1:9" ht="15" customHeight="1">
      <c r="A29" s="27"/>
      <c r="B29" t="s">
        <v>143</v>
      </c>
      <c r="C29" t="s">
        <v>153</v>
      </c>
      <c r="D29" s="30" t="s">
        <v>87</v>
      </c>
      <c r="E29" s="72" t="s">
        <v>84</v>
      </c>
      <c r="F29" s="27"/>
      <c r="G29"/>
      <c r="H29"/>
      <c r="I29" s="27"/>
    </row>
    <row r="30" spans="1:9" ht="15" customHeight="1">
      <c r="A30" s="27"/>
      <c r="B30" t="s">
        <v>144</v>
      </c>
      <c r="C30" t="s">
        <v>154</v>
      </c>
      <c r="D30" s="30" t="s">
        <v>81</v>
      </c>
      <c r="E30" s="72" t="s">
        <v>84</v>
      </c>
      <c r="F30" s="27"/>
      <c r="G30"/>
      <c r="H30"/>
      <c r="I30" s="27"/>
    </row>
    <row r="31" spans="2:9" ht="15" customHeight="1">
      <c r="B31" t="s">
        <v>145</v>
      </c>
      <c r="C31" t="s">
        <v>155</v>
      </c>
      <c r="D31" s="30" t="s">
        <v>87</v>
      </c>
      <c r="E31" s="72" t="s">
        <v>84</v>
      </c>
      <c r="F31" s="27"/>
      <c r="G31"/>
      <c r="H31"/>
      <c r="I31" s="27"/>
    </row>
    <row r="32" spans="1:7" ht="15" customHeight="1">
      <c r="A32" s="27"/>
      <c r="B32" s="16"/>
      <c r="C32" s="16"/>
      <c r="D32" s="26"/>
      <c r="E32" s="30"/>
      <c r="F32" s="31"/>
      <c r="G32" s="30"/>
    </row>
    <row r="33" spans="1:8" ht="15" customHeight="1">
      <c r="A33" s="21" t="s">
        <v>86</v>
      </c>
      <c r="B33" s="16" t="s">
        <v>32</v>
      </c>
      <c r="D33"/>
      <c r="E33" s="34"/>
      <c r="F33" s="33"/>
      <c r="G33" s="26"/>
      <c r="H33" s="27"/>
    </row>
    <row r="34" spans="1:8" ht="15" customHeight="1">
      <c r="A34" s="27"/>
      <c r="B34" t="s">
        <v>139</v>
      </c>
      <c r="C34" t="s">
        <v>171</v>
      </c>
      <c r="D34" s="30" t="s">
        <v>81</v>
      </c>
      <c r="E34" s="73" t="s">
        <v>82</v>
      </c>
      <c r="F34" s="33"/>
      <c r="G34"/>
      <c r="H34"/>
    </row>
    <row r="35" spans="1:8" ht="15" customHeight="1">
      <c r="A35" s="27"/>
      <c r="B35" t="s">
        <v>140</v>
      </c>
      <c r="C35" t="s">
        <v>172</v>
      </c>
      <c r="D35" s="30" t="s">
        <v>81</v>
      </c>
      <c r="E35" s="72" t="s">
        <v>84</v>
      </c>
      <c r="F35" s="28"/>
      <c r="G35"/>
      <c r="H35"/>
    </row>
    <row r="36" spans="1:8" ht="15" customHeight="1">
      <c r="A36" s="27"/>
      <c r="B36" t="s">
        <v>141</v>
      </c>
      <c r="C36" t="s">
        <v>173</v>
      </c>
      <c r="D36" s="30" t="s">
        <v>81</v>
      </c>
      <c r="E36" s="72" t="s">
        <v>84</v>
      </c>
      <c r="F36" s="28"/>
      <c r="G36"/>
      <c r="H36"/>
    </row>
    <row r="37" spans="1:8" ht="15" customHeight="1">
      <c r="A37" s="27"/>
      <c r="B37" t="s">
        <v>142</v>
      </c>
      <c r="C37" t="s">
        <v>174</v>
      </c>
      <c r="D37" s="30" t="s">
        <v>81</v>
      </c>
      <c r="E37" s="72" t="s">
        <v>84</v>
      </c>
      <c r="F37" s="28"/>
      <c r="G37"/>
      <c r="H37"/>
    </row>
    <row r="38" spans="1:8" ht="15" customHeight="1">
      <c r="A38" s="27"/>
      <c r="B38" t="s">
        <v>143</v>
      </c>
      <c r="C38" t="s">
        <v>175</v>
      </c>
      <c r="D38" s="30" t="s">
        <v>81</v>
      </c>
      <c r="E38" s="72" t="s">
        <v>84</v>
      </c>
      <c r="F38" s="28"/>
      <c r="G38"/>
      <c r="H38"/>
    </row>
    <row r="39" spans="2:8" ht="15" customHeight="1">
      <c r="B39" t="s">
        <v>144</v>
      </c>
      <c r="C39" t="s">
        <v>176</v>
      </c>
      <c r="D39" s="30" t="s">
        <v>81</v>
      </c>
      <c r="E39" s="72" t="s">
        <v>84</v>
      </c>
      <c r="G39"/>
      <c r="H39"/>
    </row>
    <row r="40" spans="2:8" ht="15" customHeight="1">
      <c r="B40" t="s">
        <v>145</v>
      </c>
      <c r="C40" t="s">
        <v>177</v>
      </c>
      <c r="D40" s="30" t="s">
        <v>81</v>
      </c>
      <c r="E40" s="71" t="s">
        <v>157</v>
      </c>
      <c r="G40"/>
      <c r="H40"/>
    </row>
    <row r="41" spans="1:8" ht="15" customHeight="1">
      <c r="A41" s="16"/>
      <c r="B41" s="16"/>
      <c r="C41" s="16"/>
      <c r="D41" s="26"/>
      <c r="E41" s="30"/>
      <c r="F41" s="31"/>
      <c r="G41" s="30"/>
      <c r="H41" s="35"/>
    </row>
    <row r="42" spans="1:8" ht="15" customHeight="1">
      <c r="A42" s="21" t="s">
        <v>88</v>
      </c>
      <c r="B42" s="16"/>
      <c r="C42" s="16"/>
      <c r="D42" s="26"/>
      <c r="E42" s="30"/>
      <c r="F42" s="31"/>
      <c r="G42" s="30"/>
      <c r="H42" s="35"/>
    </row>
    <row r="43" spans="1:8" ht="15" customHeight="1">
      <c r="A43" s="69" t="s">
        <v>29</v>
      </c>
      <c r="B43" t="s">
        <v>139</v>
      </c>
      <c r="C43" t="s">
        <v>160</v>
      </c>
      <c r="D43" s="30" t="s">
        <v>81</v>
      </c>
      <c r="E43" s="71" t="s">
        <v>161</v>
      </c>
      <c r="F43" s="31"/>
      <c r="G43" s="33"/>
      <c r="H43" s="36"/>
    </row>
    <row r="44" spans="1:8" ht="15" customHeight="1">
      <c r="A44" s="69" t="s">
        <v>29</v>
      </c>
      <c r="B44" t="s">
        <v>140</v>
      </c>
      <c r="C44" t="s">
        <v>162</v>
      </c>
      <c r="D44" s="30" t="s">
        <v>81</v>
      </c>
      <c r="E44" s="72" t="s">
        <v>84</v>
      </c>
      <c r="F44" s="31"/>
      <c r="G44" s="33"/>
      <c r="H44" s="36"/>
    </row>
    <row r="45" spans="1:8" ht="15" customHeight="1">
      <c r="A45" s="69" t="s">
        <v>39</v>
      </c>
      <c r="B45" t="s">
        <v>139</v>
      </c>
      <c r="C45" t="s">
        <v>182</v>
      </c>
      <c r="D45" s="30" t="s">
        <v>81</v>
      </c>
      <c r="E45" s="71" t="s">
        <v>161</v>
      </c>
      <c r="F45" s="31"/>
      <c r="G45" s="30"/>
      <c r="H45" s="22"/>
    </row>
    <row r="46" spans="1:9" ht="15" customHeight="1">
      <c r="A46" s="69" t="s">
        <v>39</v>
      </c>
      <c r="B46" t="s">
        <v>140</v>
      </c>
      <c r="C46" t="s">
        <v>183</v>
      </c>
      <c r="D46" s="30" t="s">
        <v>81</v>
      </c>
      <c r="E46" s="71" t="s">
        <v>161</v>
      </c>
      <c r="F46" s="31"/>
      <c r="G46" s="30"/>
      <c r="H46" s="35"/>
      <c r="I46" s="38"/>
    </row>
    <row r="47" spans="1:8" ht="15" customHeight="1">
      <c r="A47" s="69" t="s">
        <v>39</v>
      </c>
      <c r="B47" t="s">
        <v>141</v>
      </c>
      <c r="C47" t="s">
        <v>184</v>
      </c>
      <c r="D47" s="30" t="s">
        <v>81</v>
      </c>
      <c r="E47" s="71" t="s">
        <v>161</v>
      </c>
      <c r="F47" s="31"/>
      <c r="G47" s="33"/>
      <c r="H47" s="36"/>
    </row>
    <row r="48" spans="1:9" ht="15" customHeight="1">
      <c r="A48" s="69" t="s">
        <v>39</v>
      </c>
      <c r="B48" t="s">
        <v>143</v>
      </c>
      <c r="C48" t="s">
        <v>186</v>
      </c>
      <c r="D48" s="30" t="s">
        <v>81</v>
      </c>
      <c r="E48" s="71" t="s">
        <v>161</v>
      </c>
      <c r="F48" s="31"/>
      <c r="G48" s="33"/>
      <c r="H48" s="36"/>
      <c r="I48" s="38"/>
    </row>
    <row r="49" spans="1:9" ht="15" customHeight="1">
      <c r="A49" s="69" t="s">
        <v>148</v>
      </c>
      <c r="B49" t="s">
        <v>139</v>
      </c>
      <c r="C49" t="s">
        <v>149</v>
      </c>
      <c r="D49" s="30" t="s">
        <v>81</v>
      </c>
      <c r="E49" s="72" t="s">
        <v>84</v>
      </c>
      <c r="F49" s="31"/>
      <c r="G49" s="30"/>
      <c r="H49" s="36"/>
      <c r="I49" s="38"/>
    </row>
    <row r="50" spans="1:8" ht="15" customHeight="1">
      <c r="A50" s="69" t="s">
        <v>148</v>
      </c>
      <c r="B50" t="s">
        <v>140</v>
      </c>
      <c r="C50" t="s">
        <v>150</v>
      </c>
      <c r="D50" s="30" t="s">
        <v>83</v>
      </c>
      <c r="E50" s="72" t="s">
        <v>84</v>
      </c>
      <c r="F50" s="31"/>
      <c r="G50" s="33"/>
      <c r="H50" s="22"/>
    </row>
    <row r="51" spans="1:8" ht="15" customHeight="1">
      <c r="A51" s="69" t="s">
        <v>148</v>
      </c>
      <c r="B51" t="s">
        <v>141</v>
      </c>
      <c r="C51" t="s">
        <v>151</v>
      </c>
      <c r="D51" s="30" t="s">
        <v>81</v>
      </c>
      <c r="E51" s="72" t="s">
        <v>84</v>
      </c>
      <c r="F51" s="31"/>
      <c r="G51" s="30"/>
      <c r="H51" s="22"/>
    </row>
    <row r="52" spans="1:9" ht="15" customHeight="1">
      <c r="A52" s="69" t="s">
        <v>148</v>
      </c>
      <c r="B52" t="s">
        <v>143</v>
      </c>
      <c r="C52" t="s">
        <v>153</v>
      </c>
      <c r="D52" s="30" t="s">
        <v>87</v>
      </c>
      <c r="E52" s="72" t="s">
        <v>84</v>
      </c>
      <c r="F52" s="31"/>
      <c r="G52" s="30"/>
      <c r="H52" s="36"/>
      <c r="I52" s="38"/>
    </row>
    <row r="53" spans="1:8" ht="15" customHeight="1">
      <c r="A53" s="69" t="s">
        <v>22</v>
      </c>
      <c r="B53" t="s">
        <v>140</v>
      </c>
      <c r="C53" t="s">
        <v>172</v>
      </c>
      <c r="D53" s="30" t="s">
        <v>81</v>
      </c>
      <c r="E53" s="72" t="s">
        <v>84</v>
      </c>
      <c r="F53" s="31"/>
      <c r="G53" s="33"/>
      <c r="H53" s="35"/>
    </row>
    <row r="54" spans="1:9" ht="15" customHeight="1">
      <c r="A54" s="69" t="s">
        <v>22</v>
      </c>
      <c r="B54" t="s">
        <v>143</v>
      </c>
      <c r="C54" t="s">
        <v>175</v>
      </c>
      <c r="D54" s="30" t="s">
        <v>81</v>
      </c>
      <c r="E54" s="72" t="s">
        <v>84</v>
      </c>
      <c r="F54" s="31"/>
      <c r="G54" s="30"/>
      <c r="H54" s="36"/>
      <c r="I54" s="38"/>
    </row>
    <row r="55" spans="1:9" ht="15" customHeight="1">
      <c r="A55" s="69" t="s">
        <v>37</v>
      </c>
      <c r="B55" t="s">
        <v>139</v>
      </c>
      <c r="C55" t="s">
        <v>180</v>
      </c>
      <c r="D55" s="30" t="s">
        <v>81</v>
      </c>
      <c r="E55" s="73" t="s">
        <v>82</v>
      </c>
      <c r="F55" s="31"/>
      <c r="G55" s="30"/>
      <c r="H55" s="22"/>
      <c r="I55" s="38"/>
    </row>
    <row r="56" spans="1:9" ht="15" customHeight="1">
      <c r="A56" s="69" t="s">
        <v>37</v>
      </c>
      <c r="B56" t="s">
        <v>140</v>
      </c>
      <c r="C56" t="s">
        <v>181</v>
      </c>
      <c r="D56" s="30" t="s">
        <v>81</v>
      </c>
      <c r="E56" s="72" t="s">
        <v>84</v>
      </c>
      <c r="F56" s="31"/>
      <c r="G56" s="30"/>
      <c r="H56" s="35"/>
      <c r="I56" s="38"/>
    </row>
    <row r="57" spans="1:8" ht="15" customHeight="1">
      <c r="A57" s="69" t="s">
        <v>30</v>
      </c>
      <c r="B57" t="s">
        <v>139</v>
      </c>
      <c r="C57" t="s">
        <v>168</v>
      </c>
      <c r="D57" s="30" t="s">
        <v>81</v>
      </c>
      <c r="E57" s="73" t="s">
        <v>82</v>
      </c>
      <c r="F57" s="31"/>
      <c r="G57" s="30"/>
      <c r="H57" s="37"/>
    </row>
    <row r="58" spans="1:8" ht="15" customHeight="1">
      <c r="A58" s="69" t="s">
        <v>30</v>
      </c>
      <c r="B58" t="s">
        <v>140</v>
      </c>
      <c r="C58" t="s">
        <v>169</v>
      </c>
      <c r="D58" s="30" t="s">
        <v>81</v>
      </c>
      <c r="E58" s="71" t="s">
        <v>157</v>
      </c>
      <c r="F58" s="31"/>
      <c r="G58" s="33"/>
      <c r="H58" s="37"/>
    </row>
    <row r="59" spans="1:8" ht="15" customHeight="1">
      <c r="A59" s="69" t="s">
        <v>31</v>
      </c>
      <c r="B59" t="s">
        <v>142</v>
      </c>
      <c r="C59" t="s">
        <v>170</v>
      </c>
      <c r="D59" s="30" t="s">
        <v>83</v>
      </c>
      <c r="E59" s="71" t="s">
        <v>157</v>
      </c>
      <c r="F59" s="31"/>
      <c r="G59" s="33"/>
      <c r="H59" s="37"/>
    </row>
    <row r="60" spans="1:8" ht="15" customHeight="1">
      <c r="A60" s="69" t="s">
        <v>25</v>
      </c>
      <c r="B60" t="s">
        <v>140</v>
      </c>
      <c r="C60" t="s">
        <v>147</v>
      </c>
      <c r="D60" s="30" t="s">
        <v>83</v>
      </c>
      <c r="E60" s="71"/>
      <c r="F60" s="31"/>
      <c r="G60" s="30"/>
      <c r="H60" s="37"/>
    </row>
    <row r="61" spans="1:8" ht="15" customHeight="1">
      <c r="A61" s="69" t="s">
        <v>156</v>
      </c>
      <c r="B61" t="s">
        <v>140</v>
      </c>
      <c r="C61" t="s">
        <v>158</v>
      </c>
      <c r="D61" s="30" t="s">
        <v>87</v>
      </c>
      <c r="E61" s="72" t="s">
        <v>84</v>
      </c>
      <c r="F61" s="31"/>
      <c r="G61" s="30"/>
      <c r="H61" s="34"/>
    </row>
    <row r="62" spans="1:7" ht="15" customHeight="1">
      <c r="A62" s="69" t="s">
        <v>40</v>
      </c>
      <c r="B62" t="s">
        <v>139</v>
      </c>
      <c r="C62" t="s">
        <v>188</v>
      </c>
      <c r="D62" s="30" t="s">
        <v>87</v>
      </c>
      <c r="E62" s="72" t="s">
        <v>84</v>
      </c>
      <c r="F62" s="31"/>
      <c r="G62" s="33"/>
    </row>
    <row r="63" spans="1:7" ht="15" customHeight="1">
      <c r="A63" s="39" t="s">
        <v>197</v>
      </c>
      <c r="B63" s="16"/>
      <c r="C63" s="16"/>
      <c r="D63" s="26"/>
      <c r="E63" s="30"/>
      <c r="F63" s="31"/>
      <c r="G63" s="30"/>
    </row>
    <row r="64" spans="1:7" ht="15" customHeight="1">
      <c r="A64" s="16"/>
      <c r="B64" s="16"/>
      <c r="C64" s="16"/>
      <c r="D64" s="26"/>
      <c r="E64" s="30"/>
      <c r="F64" s="31"/>
      <c r="G64" s="30"/>
    </row>
    <row r="65" spans="1:7" ht="15" customHeight="1">
      <c r="A65" s="16"/>
      <c r="B65" s="16"/>
      <c r="C65" s="16"/>
      <c r="D65" s="26"/>
      <c r="E65" s="30"/>
      <c r="F65" s="31"/>
      <c r="G65" s="30"/>
    </row>
    <row r="66" spans="1:7" ht="15" customHeight="1">
      <c r="A66" s="16"/>
      <c r="B66" s="16"/>
      <c r="C66" s="16"/>
      <c r="D66" s="26"/>
      <c r="E66" s="30"/>
      <c r="F66" s="31"/>
      <c r="G66" s="30"/>
    </row>
    <row r="67" spans="1:8" ht="15" customHeight="1">
      <c r="A67" s="39"/>
      <c r="B67" s="31"/>
      <c r="C67" s="31"/>
      <c r="E67" s="34"/>
      <c r="G67" s="37"/>
      <c r="H67" s="34"/>
    </row>
    <row r="68" spans="1:8" ht="15" customHeight="1">
      <c r="A68" s="31"/>
      <c r="B68" s="31"/>
      <c r="C68" s="31"/>
      <c r="D68" s="34"/>
      <c r="E68" s="37"/>
      <c r="G68" s="31"/>
      <c r="H68" s="34"/>
    </row>
    <row r="69" spans="1:8" ht="15" customHeight="1">
      <c r="A69" s="31"/>
      <c r="B69" s="31"/>
      <c r="C69" s="31"/>
      <c r="D69" s="34"/>
      <c r="E69" s="37"/>
      <c r="G69" s="31"/>
      <c r="H69" s="34"/>
    </row>
    <row r="70" spans="1:8" ht="15" customHeight="1">
      <c r="A70" s="31"/>
      <c r="B70" s="31"/>
      <c r="C70" s="31"/>
      <c r="D70" s="34"/>
      <c r="E70" s="37"/>
      <c r="G70" s="31"/>
      <c r="H70" s="34"/>
    </row>
    <row r="71" spans="1:8" ht="15" customHeight="1">
      <c r="A71" s="31"/>
      <c r="B71" s="31"/>
      <c r="C71" s="31"/>
      <c r="D71" s="34"/>
      <c r="E71" s="31"/>
      <c r="G71" s="31"/>
      <c r="H71" s="34"/>
    </row>
    <row r="72" spans="1:8" ht="15" customHeight="1">
      <c r="A72" s="31"/>
      <c r="B72" s="31"/>
      <c r="C72" s="31"/>
      <c r="D72" s="34"/>
      <c r="E72" s="31"/>
      <c r="G72" s="31"/>
      <c r="H72" s="37"/>
    </row>
    <row r="73" spans="1:8" ht="15" customHeight="1">
      <c r="A73" s="31"/>
      <c r="B73" s="31"/>
      <c r="C73" s="31"/>
      <c r="D73" s="34"/>
      <c r="E73" s="31"/>
      <c r="G73" s="31"/>
      <c r="H73" s="34"/>
    </row>
    <row r="74" spans="1:8" ht="15" customHeight="1">
      <c r="A74" s="31"/>
      <c r="B74" s="31"/>
      <c r="C74" s="31"/>
      <c r="D74" s="34"/>
      <c r="E74" s="31"/>
      <c r="G74" s="31"/>
      <c r="H74" s="34"/>
    </row>
    <row r="75" spans="1:8" ht="15" customHeight="1">
      <c r="A75" s="31"/>
      <c r="B75" s="31"/>
      <c r="C75" s="31"/>
      <c r="D75" s="34"/>
      <c r="E75" s="31"/>
      <c r="G75" s="31"/>
      <c r="H75" s="34"/>
    </row>
    <row r="76" spans="1:8" ht="15" customHeight="1">
      <c r="A76" s="31"/>
      <c r="B76" s="31"/>
      <c r="C76" s="31"/>
      <c r="D76" s="34"/>
      <c r="E76" s="37"/>
      <c r="G76" s="31"/>
      <c r="H76" s="34"/>
    </row>
    <row r="77" spans="1:8" ht="15" customHeight="1">
      <c r="A77" s="31"/>
      <c r="B77" s="31"/>
      <c r="C77" s="31"/>
      <c r="D77" s="34"/>
      <c r="E77" s="37"/>
      <c r="G77" s="31"/>
      <c r="H77" s="34"/>
    </row>
    <row r="78" spans="2:8" ht="15" customHeight="1">
      <c r="B78" s="31"/>
      <c r="C78" s="31"/>
      <c r="D78" s="34"/>
      <c r="E78" s="37"/>
      <c r="G78" s="31"/>
      <c r="H78" s="34"/>
    </row>
    <row r="79" spans="1:8" ht="15" customHeight="1">
      <c r="A79" s="25"/>
      <c r="B79" s="31"/>
      <c r="C79" s="31"/>
      <c r="D79" s="34"/>
      <c r="E79" s="37"/>
      <c r="G79" s="31"/>
      <c r="H79" s="34"/>
    </row>
    <row r="80" spans="1:8" ht="15" customHeight="1">
      <c r="A80" s="25"/>
      <c r="B80" s="31"/>
      <c r="C80" s="31"/>
      <c r="D80" s="34"/>
      <c r="E80" s="37"/>
      <c r="G80" s="31"/>
      <c r="H80" s="34"/>
    </row>
    <row r="81" spans="1:8" ht="15" customHeight="1">
      <c r="A81" s="25"/>
      <c r="B81" s="31"/>
      <c r="C81" s="31"/>
      <c r="D81" s="34"/>
      <c r="E81" s="37"/>
      <c r="G81" s="31"/>
      <c r="H81" s="34"/>
    </row>
    <row r="82" spans="1:8" ht="15" customHeight="1">
      <c r="A82" s="25"/>
      <c r="B82" s="31"/>
      <c r="C82" s="31"/>
      <c r="D82" s="34"/>
      <c r="E82" s="37"/>
      <c r="G82" s="31"/>
      <c r="H82" s="34"/>
    </row>
    <row r="83" spans="1:8" ht="15" customHeight="1">
      <c r="A83" s="25"/>
      <c r="B83" s="31"/>
      <c r="C83" s="31"/>
      <c r="D83" s="34"/>
      <c r="E83" s="31"/>
      <c r="G83" s="31"/>
      <c r="H83" s="37"/>
    </row>
    <row r="84" spans="1:8" ht="15" customHeight="1">
      <c r="A84" s="25"/>
      <c r="B84" s="31"/>
      <c r="C84" s="31"/>
      <c r="D84" s="34"/>
      <c r="E84" s="31"/>
      <c r="G84" s="31"/>
      <c r="H84" s="37"/>
    </row>
    <row r="85" spans="1:8" ht="15" customHeight="1">
      <c r="A85" s="25"/>
      <c r="B85" s="31"/>
      <c r="C85" s="31"/>
      <c r="D85" s="34"/>
      <c r="E85" s="31"/>
      <c r="G85" s="31"/>
      <c r="H85" s="37"/>
    </row>
    <row r="86" spans="1:8" ht="15" customHeight="1">
      <c r="A86" s="25"/>
      <c r="B86" s="31"/>
      <c r="C86" s="31"/>
      <c r="D86" s="34"/>
      <c r="E86" s="31"/>
      <c r="G86" s="31"/>
      <c r="H86" s="37"/>
    </row>
    <row r="87" spans="1:8" ht="15" customHeight="1">
      <c r="A87" s="25"/>
      <c r="B87" s="31"/>
      <c r="C87" s="31"/>
      <c r="D87" s="34"/>
      <c r="E87" s="31"/>
      <c r="G87" s="31"/>
      <c r="H87" s="37"/>
    </row>
    <row r="88" spans="1:8" ht="15" customHeight="1">
      <c r="A88" s="25"/>
      <c r="B88" s="31"/>
      <c r="C88" s="31"/>
      <c r="D88" s="34"/>
      <c r="E88" s="31"/>
      <c r="G88" s="31"/>
      <c r="H88" s="34"/>
    </row>
    <row r="89" spans="1:8" ht="15" customHeight="1">
      <c r="A89" s="25"/>
      <c r="B89" s="31"/>
      <c r="C89" s="31"/>
      <c r="D89" s="34"/>
      <c r="E89" s="37"/>
      <c r="G89" s="31"/>
      <c r="H89" s="37"/>
    </row>
    <row r="90" spans="1:8" ht="15" customHeight="1">
      <c r="A90" s="25"/>
      <c r="B90" s="31"/>
      <c r="C90" s="31"/>
      <c r="D90" s="34"/>
      <c r="E90" s="37"/>
      <c r="G90" s="31"/>
      <c r="H90" s="37"/>
    </row>
    <row r="91" spans="1:8" ht="15" customHeight="1">
      <c r="A91" s="25"/>
      <c r="B91" s="31"/>
      <c r="C91" s="31"/>
      <c r="D91" s="34"/>
      <c r="E91" s="37"/>
      <c r="G91" s="31"/>
      <c r="H91" s="37"/>
    </row>
    <row r="92" spans="1:8" ht="15" customHeight="1">
      <c r="A92" s="25"/>
      <c r="B92" s="31"/>
      <c r="C92" s="31"/>
      <c r="D92" s="34"/>
      <c r="E92" s="37"/>
      <c r="G92" s="31"/>
      <c r="H92" s="37"/>
    </row>
    <row r="93" spans="1:8" ht="15" customHeight="1">
      <c r="A93" s="25"/>
      <c r="B93" s="31"/>
      <c r="C93" s="31"/>
      <c r="D93" s="34"/>
      <c r="E93" s="37"/>
      <c r="G93" s="31"/>
      <c r="H93" s="37"/>
    </row>
    <row r="94" spans="1:8" ht="15" customHeight="1">
      <c r="A94" s="25"/>
      <c r="B94" s="31"/>
      <c r="C94" s="31"/>
      <c r="D94" s="34"/>
      <c r="E94" s="37"/>
      <c r="G94" s="31"/>
      <c r="H94" s="37"/>
    </row>
    <row r="95" spans="1:8" ht="15" customHeight="1">
      <c r="A95" s="25"/>
      <c r="B95" s="31"/>
      <c r="C95" s="31"/>
      <c r="D95" s="34"/>
      <c r="E95" s="37"/>
      <c r="G95" s="31"/>
      <c r="H95" s="34"/>
    </row>
    <row r="96" spans="1:8" ht="15" customHeight="1">
      <c r="A96" s="25"/>
      <c r="B96" s="31"/>
      <c r="C96" s="31"/>
      <c r="D96" s="34"/>
      <c r="E96" s="37"/>
      <c r="G96" s="31"/>
      <c r="H96" s="34"/>
    </row>
    <row r="97" spans="1:8" ht="15" customHeight="1">
      <c r="A97" s="25"/>
      <c r="B97" s="31"/>
      <c r="C97" s="31"/>
      <c r="D97" s="34"/>
      <c r="E97" s="37"/>
      <c r="G97" s="31"/>
      <c r="H97" s="34"/>
    </row>
    <row r="98" spans="1:8" ht="15" customHeight="1">
      <c r="A98" s="25"/>
      <c r="B98" s="31"/>
      <c r="C98" s="31"/>
      <c r="D98" s="34"/>
      <c r="E98" s="37"/>
      <c r="G98" s="31"/>
      <c r="H98" s="34"/>
    </row>
    <row r="99" spans="1:8" ht="15" customHeight="1">
      <c r="A99" s="25"/>
      <c r="B99" s="31"/>
      <c r="C99" s="31"/>
      <c r="D99" s="34"/>
      <c r="E99" s="37"/>
      <c r="G99" s="31"/>
      <c r="H99" s="34"/>
    </row>
    <row r="100" spans="1:8" ht="15" customHeight="1">
      <c r="A100" s="25"/>
      <c r="B100" s="31"/>
      <c r="C100" s="31"/>
      <c r="D100" s="34"/>
      <c r="E100" s="37"/>
      <c r="G100" s="31"/>
      <c r="H100" s="34"/>
    </row>
    <row r="101" spans="1:8" ht="15" customHeight="1">
      <c r="A101" s="25"/>
      <c r="B101" s="31"/>
      <c r="C101" s="31"/>
      <c r="D101" s="34"/>
      <c r="E101" s="37"/>
      <c r="G101" s="31"/>
      <c r="H101" s="34"/>
    </row>
    <row r="102" spans="1:8" ht="15" customHeight="1">
      <c r="A102" s="25"/>
      <c r="B102" s="31"/>
      <c r="C102" s="31"/>
      <c r="D102" s="34"/>
      <c r="E102" s="37"/>
      <c r="G102" s="31"/>
      <c r="H102" s="34"/>
    </row>
    <row r="103" spans="1:8" ht="15" customHeight="1">
      <c r="A103" s="25"/>
      <c r="B103" s="31"/>
      <c r="C103" s="31"/>
      <c r="D103" s="34"/>
      <c r="E103" s="37"/>
      <c r="G103" s="31"/>
      <c r="H103" s="34"/>
    </row>
    <row r="104" spans="1:8" ht="15" customHeight="1">
      <c r="A104" s="25"/>
      <c r="B104" s="31"/>
      <c r="C104" s="31"/>
      <c r="D104" s="34"/>
      <c r="E104" s="31"/>
      <c r="G104" s="31"/>
      <c r="H104" s="34"/>
    </row>
    <row r="105" spans="1:8" ht="15" customHeight="1">
      <c r="A105" s="25"/>
      <c r="B105" s="31"/>
      <c r="C105" s="31"/>
      <c r="D105" s="34"/>
      <c r="E105" s="31"/>
      <c r="G105" s="31"/>
      <c r="H105" s="34"/>
    </row>
    <row r="106" spans="1:8" ht="15" customHeight="1">
      <c r="A106" s="25"/>
      <c r="B106" s="31"/>
      <c r="C106" s="31"/>
      <c r="D106" s="34"/>
      <c r="E106" s="31"/>
      <c r="G106" s="31"/>
      <c r="H106" s="34"/>
    </row>
    <row r="107" spans="1:8" ht="15" customHeight="1">
      <c r="A107" s="25"/>
      <c r="B107" s="31"/>
      <c r="C107" s="31"/>
      <c r="D107" s="34"/>
      <c r="E107" s="31"/>
      <c r="G107" s="31"/>
      <c r="H107" s="37"/>
    </row>
    <row r="108" spans="1:8" ht="15" customHeight="1">
      <c r="A108" s="25"/>
      <c r="B108" s="31"/>
      <c r="C108" s="31"/>
      <c r="D108" s="34"/>
      <c r="E108" s="31"/>
      <c r="G108" s="31"/>
      <c r="H108" s="37"/>
    </row>
    <row r="109" spans="1:8" ht="15" customHeight="1">
      <c r="A109" s="25"/>
      <c r="B109" s="31"/>
      <c r="C109" s="31"/>
      <c r="D109" s="34"/>
      <c r="E109" s="37"/>
      <c r="G109" s="31"/>
      <c r="H109" s="37"/>
    </row>
  </sheetData>
  <sheetProtection/>
  <printOptions/>
  <pageMargins left="0.59" right="0.37" top="0.55" bottom="3.69" header="0.6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B20" sqref="B20:B23"/>
    </sheetView>
  </sheetViews>
  <sheetFormatPr defaultColWidth="9.00390625" defaultRowHeight="13.5"/>
  <cols>
    <col min="1" max="1" width="2.125" style="0" customWidth="1"/>
    <col min="2" max="2" width="24.625" style="0" customWidth="1"/>
    <col min="3" max="5" width="12.625" style="0" customWidth="1"/>
    <col min="7" max="8" width="12.625" style="0" customWidth="1"/>
  </cols>
  <sheetData>
    <row r="1" spans="1:5" ht="13.5">
      <c r="A1" s="77"/>
      <c r="B1" s="77"/>
      <c r="C1" s="77"/>
      <c r="D1" s="77"/>
      <c r="E1" s="77"/>
    </row>
    <row r="2" spans="1:5" ht="39" customHeight="1">
      <c r="A2" s="77"/>
      <c r="B2" s="77"/>
      <c r="C2" s="77"/>
      <c r="D2" s="77"/>
      <c r="E2" s="77"/>
    </row>
    <row r="3" spans="1:5" ht="39" customHeight="1">
      <c r="A3" s="77"/>
      <c r="B3" s="108" t="s">
        <v>3</v>
      </c>
      <c r="C3" s="108"/>
      <c r="D3" s="108"/>
      <c r="E3" s="108"/>
    </row>
    <row r="4" spans="1:5" ht="27" customHeight="1" thickBot="1">
      <c r="A4" s="77"/>
      <c r="B4" s="109"/>
      <c r="C4" s="109"/>
      <c r="D4" s="109"/>
      <c r="E4" s="109"/>
    </row>
    <row r="5" spans="1:5" ht="12" customHeight="1">
      <c r="A5" s="77"/>
      <c r="B5" s="12" t="s">
        <v>10</v>
      </c>
      <c r="C5" s="104"/>
      <c r="D5" s="77"/>
      <c r="E5" s="77"/>
    </row>
    <row r="6" spans="1:5" ht="12" customHeight="1">
      <c r="A6" s="77"/>
      <c r="B6" s="88" t="s">
        <v>39</v>
      </c>
      <c r="C6" s="105"/>
      <c r="D6" s="77"/>
      <c r="E6" s="77"/>
    </row>
    <row r="7" spans="1:5" ht="24" customHeight="1" thickBot="1">
      <c r="A7" s="77"/>
      <c r="B7" s="82"/>
      <c r="C7" s="64">
        <v>3</v>
      </c>
      <c r="D7" s="62"/>
      <c r="E7" s="77"/>
    </row>
    <row r="8" spans="1:5" ht="24" customHeight="1">
      <c r="A8" s="77"/>
      <c r="B8" s="83"/>
      <c r="C8" s="65"/>
      <c r="D8" s="63" t="s">
        <v>39</v>
      </c>
      <c r="E8" s="77"/>
    </row>
    <row r="9" spans="1:5" ht="24" customHeight="1" thickBot="1">
      <c r="A9" s="77"/>
      <c r="B9" s="85"/>
      <c r="C9" s="65"/>
      <c r="D9" s="64">
        <v>5</v>
      </c>
      <c r="E9" s="62"/>
    </row>
    <row r="10" spans="1:5" ht="12" customHeight="1">
      <c r="A10" s="77"/>
      <c r="B10" s="11" t="s">
        <v>11</v>
      </c>
      <c r="C10" s="65"/>
      <c r="D10" s="65"/>
      <c r="E10" s="80"/>
    </row>
    <row r="11" spans="1:5" ht="12" customHeight="1">
      <c r="A11" s="77"/>
      <c r="B11" s="88" t="s">
        <v>37</v>
      </c>
      <c r="C11" s="66">
        <v>2</v>
      </c>
      <c r="D11" s="65"/>
      <c r="E11" s="80"/>
    </row>
    <row r="12" spans="1:5" ht="24" customHeight="1" thickBot="1">
      <c r="A12" s="77"/>
      <c r="B12" s="82"/>
      <c r="C12" s="95"/>
      <c r="D12" s="65"/>
      <c r="E12" s="80"/>
    </row>
    <row r="13" spans="1:5" ht="15" customHeight="1">
      <c r="A13" s="77"/>
      <c r="B13" s="83"/>
      <c r="C13" s="96"/>
      <c r="D13" s="65"/>
      <c r="E13" s="62" t="s">
        <v>39</v>
      </c>
    </row>
    <row r="14" spans="1:5" ht="9" customHeight="1">
      <c r="A14" s="77"/>
      <c r="B14" s="84"/>
      <c r="C14" s="96"/>
      <c r="D14" s="65"/>
      <c r="E14" s="63"/>
    </row>
    <row r="15" spans="1:6" ht="24" customHeight="1" thickBot="1">
      <c r="A15" s="77"/>
      <c r="B15" s="85"/>
      <c r="C15" s="96"/>
      <c r="D15" s="65"/>
      <c r="E15" s="68">
        <v>2</v>
      </c>
      <c r="F15" s="15"/>
    </row>
    <row r="16" spans="1:6" ht="12" customHeight="1">
      <c r="A16" s="77"/>
      <c r="B16" s="11" t="s">
        <v>12</v>
      </c>
      <c r="C16" s="96"/>
      <c r="D16" s="65"/>
      <c r="E16" s="14"/>
      <c r="F16" s="15"/>
    </row>
    <row r="17" spans="1:6" ht="12" customHeight="1">
      <c r="A17" s="77"/>
      <c r="B17" s="88" t="s">
        <v>22</v>
      </c>
      <c r="C17" s="97"/>
      <c r="D17" s="65"/>
      <c r="E17" s="14"/>
      <c r="F17" s="15"/>
    </row>
    <row r="18" spans="1:6" ht="3" customHeight="1">
      <c r="A18" s="77"/>
      <c r="B18" s="98"/>
      <c r="C18" s="64"/>
      <c r="D18" s="65"/>
      <c r="E18" s="14"/>
      <c r="F18" s="15"/>
    </row>
    <row r="19" spans="1:6" ht="21" customHeight="1" thickBot="1">
      <c r="A19" s="77"/>
      <c r="B19" s="82"/>
      <c r="C19" s="65">
        <v>5</v>
      </c>
      <c r="D19" s="65"/>
      <c r="E19" s="14"/>
      <c r="F19" s="15"/>
    </row>
    <row r="20" spans="1:6" ht="12" customHeight="1">
      <c r="A20" s="77"/>
      <c r="B20" s="83"/>
      <c r="C20" s="65"/>
      <c r="D20" s="65"/>
      <c r="E20" s="14"/>
      <c r="F20" s="15"/>
    </row>
    <row r="21" spans="1:6" ht="12" customHeight="1">
      <c r="A21" s="77"/>
      <c r="B21" s="84"/>
      <c r="C21" s="65"/>
      <c r="D21" s="66" t="s">
        <v>195</v>
      </c>
      <c r="E21" s="14"/>
      <c r="F21" s="15"/>
    </row>
    <row r="22" spans="1:6" ht="12" customHeight="1">
      <c r="A22" s="77"/>
      <c r="B22" s="84"/>
      <c r="C22" s="65"/>
      <c r="D22" s="86"/>
      <c r="E22" s="78"/>
      <c r="F22" s="15"/>
    </row>
    <row r="23" spans="1:8" ht="12" customHeight="1" thickBot="1">
      <c r="A23" s="77"/>
      <c r="B23" s="85"/>
      <c r="C23" s="65"/>
      <c r="D23" s="99"/>
      <c r="E23" s="77"/>
      <c r="F23" s="99"/>
      <c r="G23" s="77"/>
      <c r="H23" s="77"/>
    </row>
    <row r="24" spans="1:8" ht="12" customHeight="1">
      <c r="A24" s="77"/>
      <c r="B24" s="11" t="s">
        <v>13</v>
      </c>
      <c r="C24" s="65"/>
      <c r="D24" s="99"/>
      <c r="E24" s="77"/>
      <c r="F24" s="87"/>
      <c r="G24" s="77"/>
      <c r="H24" s="77"/>
    </row>
    <row r="25" spans="1:8" ht="12" customHeight="1">
      <c r="A25" s="77"/>
      <c r="B25" s="88" t="s">
        <v>66</v>
      </c>
      <c r="C25" s="66">
        <v>0</v>
      </c>
      <c r="D25" s="99"/>
      <c r="E25" s="77"/>
      <c r="F25" s="87"/>
      <c r="G25" s="77"/>
      <c r="H25" s="77"/>
    </row>
    <row r="26" spans="1:8" ht="24" customHeight="1" thickBot="1">
      <c r="A26" s="77"/>
      <c r="B26" s="82"/>
      <c r="C26" s="79"/>
      <c r="D26" s="77"/>
      <c r="E26" s="77"/>
      <c r="F26" s="87"/>
      <c r="G26" s="77"/>
      <c r="H26" s="77"/>
    </row>
    <row r="27" spans="1:8" ht="23.25" customHeight="1">
      <c r="A27" s="77"/>
      <c r="B27" s="17"/>
      <c r="C27" s="78"/>
      <c r="D27" s="77"/>
      <c r="E27" s="77"/>
      <c r="F27" s="87"/>
      <c r="G27" s="101" t="s">
        <v>14</v>
      </c>
      <c r="H27" s="91"/>
    </row>
    <row r="28" spans="1:8" ht="24" customHeight="1" hidden="1">
      <c r="A28" s="77"/>
      <c r="B28" s="17"/>
      <c r="C28" s="78"/>
      <c r="D28" s="77"/>
      <c r="E28" s="77"/>
      <c r="F28" s="100"/>
      <c r="G28" s="102" t="s">
        <v>29</v>
      </c>
      <c r="H28" s="103"/>
    </row>
    <row r="29" spans="1:8" ht="23.25" customHeight="1" thickBot="1">
      <c r="A29" s="77"/>
      <c r="B29" s="17"/>
      <c r="C29" s="78"/>
      <c r="D29" s="77"/>
      <c r="E29" s="77"/>
      <c r="F29" s="86"/>
      <c r="G29" s="92"/>
      <c r="H29" s="93"/>
    </row>
    <row r="30" spans="1:8" ht="24" customHeight="1" hidden="1" thickBot="1">
      <c r="A30" s="77"/>
      <c r="B30" s="17"/>
      <c r="C30" s="78"/>
      <c r="D30" s="77"/>
      <c r="E30" s="77"/>
      <c r="F30" s="87"/>
      <c r="G30" s="77"/>
      <c r="H30" s="77"/>
    </row>
    <row r="31" spans="1:8" ht="12" customHeight="1">
      <c r="A31" s="77"/>
      <c r="B31" s="12" t="s">
        <v>73</v>
      </c>
      <c r="C31" s="104"/>
      <c r="D31" s="77"/>
      <c r="E31" s="77"/>
      <c r="F31" s="87"/>
      <c r="G31" s="106"/>
      <c r="H31" s="106"/>
    </row>
    <row r="32" spans="1:8" ht="12" customHeight="1" thickBot="1">
      <c r="A32" s="77"/>
      <c r="B32" s="88" t="s">
        <v>24</v>
      </c>
      <c r="C32" s="105"/>
      <c r="D32" s="77"/>
      <c r="E32" s="77"/>
      <c r="F32" s="87"/>
      <c r="G32" s="107"/>
      <c r="H32" s="107"/>
    </row>
    <row r="33" spans="1:8" ht="24" customHeight="1" thickBot="1">
      <c r="A33" s="77"/>
      <c r="B33" s="82"/>
      <c r="C33" s="64">
        <v>1</v>
      </c>
      <c r="D33" s="62"/>
      <c r="E33" s="77"/>
      <c r="F33" s="87"/>
      <c r="G33" s="19" t="s">
        <v>77</v>
      </c>
      <c r="H33" s="18"/>
    </row>
    <row r="34" spans="1:8" ht="24" customHeight="1" thickBot="1">
      <c r="A34" s="77"/>
      <c r="B34" s="83"/>
      <c r="C34" s="65"/>
      <c r="D34" s="63" t="s">
        <v>26</v>
      </c>
      <c r="E34" s="77"/>
      <c r="F34" s="87"/>
      <c r="G34" s="94" t="s">
        <v>39</v>
      </c>
      <c r="H34" s="93"/>
    </row>
    <row r="35" spans="1:8" ht="24" customHeight="1" thickBot="1">
      <c r="A35" s="77"/>
      <c r="B35" s="85"/>
      <c r="C35" s="65"/>
      <c r="D35" s="64">
        <v>1</v>
      </c>
      <c r="E35" s="14"/>
      <c r="F35" s="87"/>
      <c r="G35" s="77"/>
      <c r="H35" s="77"/>
    </row>
    <row r="36" spans="1:6" ht="12" customHeight="1">
      <c r="A36" s="77"/>
      <c r="B36" s="11" t="s">
        <v>74</v>
      </c>
      <c r="C36" s="65"/>
      <c r="D36" s="65"/>
      <c r="E36" s="14"/>
      <c r="F36" s="15"/>
    </row>
    <row r="37" spans="1:6" ht="12" customHeight="1">
      <c r="A37" s="77"/>
      <c r="B37" s="88" t="s">
        <v>148</v>
      </c>
      <c r="C37" s="66">
        <v>4</v>
      </c>
      <c r="D37" s="65"/>
      <c r="E37" s="14"/>
      <c r="F37" s="15"/>
    </row>
    <row r="38" spans="1:6" ht="24" customHeight="1" thickBot="1">
      <c r="A38" s="77"/>
      <c r="B38" s="82"/>
      <c r="C38" s="95"/>
      <c r="D38" s="65"/>
      <c r="E38" s="14"/>
      <c r="F38" s="15"/>
    </row>
    <row r="39" spans="1:6" ht="15" customHeight="1">
      <c r="A39" s="77"/>
      <c r="B39" s="83"/>
      <c r="C39" s="96"/>
      <c r="D39" s="65"/>
      <c r="E39" s="14" t="s">
        <v>194</v>
      </c>
      <c r="F39" s="15"/>
    </row>
    <row r="40" spans="1:6" ht="9" customHeight="1">
      <c r="A40" s="77"/>
      <c r="B40" s="84"/>
      <c r="C40" s="96"/>
      <c r="D40" s="65"/>
      <c r="E40" s="67"/>
      <c r="F40" s="15"/>
    </row>
    <row r="41" spans="1:5" ht="24" customHeight="1" thickBot="1">
      <c r="A41" s="77"/>
      <c r="B41" s="85"/>
      <c r="C41" s="96"/>
      <c r="D41" s="65"/>
      <c r="E41" s="86"/>
    </row>
    <row r="42" spans="1:5" ht="12" customHeight="1">
      <c r="A42" s="77"/>
      <c r="B42" s="11" t="s">
        <v>75</v>
      </c>
      <c r="C42" s="96"/>
      <c r="D42" s="65"/>
      <c r="E42" s="87"/>
    </row>
    <row r="43" spans="1:5" ht="12" customHeight="1">
      <c r="A43" s="77"/>
      <c r="B43" s="88" t="s">
        <v>29</v>
      </c>
      <c r="C43" s="97"/>
      <c r="D43" s="65"/>
      <c r="E43" s="87"/>
    </row>
    <row r="44" spans="1:5" ht="3" customHeight="1">
      <c r="A44" s="77"/>
      <c r="B44" s="98"/>
      <c r="C44" s="64"/>
      <c r="D44" s="65"/>
      <c r="E44" s="87"/>
    </row>
    <row r="45" spans="1:5" ht="21" customHeight="1" thickBot="1">
      <c r="A45" s="77"/>
      <c r="B45" s="82"/>
      <c r="C45" s="65">
        <v>4</v>
      </c>
      <c r="D45" s="65"/>
      <c r="E45" s="87"/>
    </row>
    <row r="46" spans="1:5" ht="12" customHeight="1">
      <c r="A46" s="77"/>
      <c r="B46" s="83"/>
      <c r="C46" s="65"/>
      <c r="D46" s="65"/>
      <c r="E46" s="87"/>
    </row>
    <row r="47" spans="1:5" ht="12" customHeight="1">
      <c r="A47" s="77"/>
      <c r="B47" s="84"/>
      <c r="C47" s="65"/>
      <c r="D47" s="66" t="s">
        <v>196</v>
      </c>
      <c r="E47" s="87"/>
    </row>
    <row r="48" spans="1:5" ht="12" customHeight="1">
      <c r="A48" s="77"/>
      <c r="B48" s="84"/>
      <c r="C48" s="65"/>
      <c r="D48" s="86"/>
      <c r="E48" s="78"/>
    </row>
    <row r="49" spans="1:5" ht="12" customHeight="1" thickBot="1">
      <c r="A49" s="77"/>
      <c r="B49" s="85"/>
      <c r="C49" s="65"/>
      <c r="D49" s="87"/>
      <c r="E49" s="77"/>
    </row>
    <row r="50" spans="1:5" ht="12" customHeight="1">
      <c r="A50" s="77"/>
      <c r="B50" s="11" t="s">
        <v>76</v>
      </c>
      <c r="C50" s="65"/>
      <c r="D50" s="87"/>
      <c r="E50" s="77"/>
    </row>
    <row r="51" spans="1:5" ht="12" customHeight="1">
      <c r="A51" s="77"/>
      <c r="B51" s="88" t="s">
        <v>30</v>
      </c>
      <c r="C51" s="66">
        <v>1</v>
      </c>
      <c r="D51" s="87"/>
      <c r="E51" s="77"/>
    </row>
    <row r="52" spans="1:5" ht="24" customHeight="1" thickBot="1">
      <c r="A52" s="77"/>
      <c r="B52" s="82"/>
      <c r="C52" s="79"/>
      <c r="D52" s="77"/>
      <c r="E52" s="77"/>
    </row>
    <row r="53" spans="2:5" ht="39" customHeight="1">
      <c r="B53" s="89" t="s">
        <v>4</v>
      </c>
      <c r="C53" s="89"/>
      <c r="D53" s="89"/>
      <c r="E53" s="89"/>
    </row>
    <row r="54" ht="27" customHeight="1" thickBot="1"/>
    <row r="55" ht="24" customHeight="1">
      <c r="B55" s="81" t="s">
        <v>22</v>
      </c>
    </row>
    <row r="56" spans="2:3" ht="24" customHeight="1" thickBot="1">
      <c r="B56" s="82"/>
      <c r="C56" s="13">
        <v>4</v>
      </c>
    </row>
    <row r="57" spans="2:6" ht="24" customHeight="1">
      <c r="B57" s="4"/>
      <c r="C57" s="3"/>
      <c r="E57" s="90" t="s">
        <v>148</v>
      </c>
      <c r="F57" s="91"/>
    </row>
    <row r="58" spans="3:6" ht="24" customHeight="1" thickBot="1">
      <c r="C58" s="3"/>
      <c r="D58" s="1"/>
      <c r="E58" s="92"/>
      <c r="F58" s="93"/>
    </row>
    <row r="59" spans="2:4" ht="24" customHeight="1">
      <c r="B59" s="81" t="s">
        <v>148</v>
      </c>
      <c r="C59" s="2">
        <v>1</v>
      </c>
      <c r="D59" s="4"/>
    </row>
    <row r="60" spans="2:4" ht="24" customHeight="1" thickBot="1">
      <c r="B60" s="82"/>
      <c r="C60" s="10"/>
      <c r="D60" s="4"/>
    </row>
  </sheetData>
  <sheetProtection/>
  <mergeCells count="33">
    <mergeCell ref="B3:E3"/>
    <mergeCell ref="B4:E4"/>
    <mergeCell ref="C5:C6"/>
    <mergeCell ref="B6:B7"/>
    <mergeCell ref="B8:B9"/>
    <mergeCell ref="B11:B12"/>
    <mergeCell ref="C12:C17"/>
    <mergeCell ref="B13:B15"/>
    <mergeCell ref="B17:B19"/>
    <mergeCell ref="B20:B23"/>
    <mergeCell ref="D22:D25"/>
    <mergeCell ref="F23:F28"/>
    <mergeCell ref="B25:B26"/>
    <mergeCell ref="G27:H27"/>
    <mergeCell ref="G28:H29"/>
    <mergeCell ref="F29:F35"/>
    <mergeCell ref="C31:C32"/>
    <mergeCell ref="G31:H32"/>
    <mergeCell ref="B32:B33"/>
    <mergeCell ref="B34:B35"/>
    <mergeCell ref="G34:H34"/>
    <mergeCell ref="B37:B38"/>
    <mergeCell ref="C38:C43"/>
    <mergeCell ref="B39:B41"/>
    <mergeCell ref="E41:E47"/>
    <mergeCell ref="B43:B45"/>
    <mergeCell ref="B59:B60"/>
    <mergeCell ref="B46:B49"/>
    <mergeCell ref="D48:D51"/>
    <mergeCell ref="B51:B52"/>
    <mergeCell ref="B53:E53"/>
    <mergeCell ref="B55:B56"/>
    <mergeCell ref="E57:F58"/>
  </mergeCells>
  <printOptions/>
  <pageMargins left="0.28" right="0.1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zoomScale="75" zoomScaleNormal="75" zoomScalePageLayoutView="0" workbookViewId="0" topLeftCell="A46">
      <selection activeCell="A1" sqref="A1:K1"/>
    </sheetView>
  </sheetViews>
  <sheetFormatPr defaultColWidth="9.00390625" defaultRowHeight="13.5"/>
  <cols>
    <col min="1" max="1" width="23.125" style="5" customWidth="1"/>
    <col min="2" max="9" width="10.00390625" style="5" customWidth="1"/>
    <col min="10" max="12" width="10.75390625" style="5" customWidth="1"/>
    <col min="13" max="16384" width="9.00390625" style="5" customWidth="1"/>
  </cols>
  <sheetData>
    <row r="1" spans="1:11" ht="39" customHeight="1">
      <c r="A1" s="129" t="s">
        <v>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27" customHeight="1"/>
    <row r="3" spans="1:12" ht="15" customHeight="1">
      <c r="A3" s="130" t="s">
        <v>0</v>
      </c>
      <c r="B3" s="132" t="s">
        <v>5</v>
      </c>
      <c r="C3" s="132"/>
      <c r="D3" s="133" t="s">
        <v>6</v>
      </c>
      <c r="E3" s="134"/>
      <c r="F3" s="132" t="s">
        <v>7</v>
      </c>
      <c r="G3" s="134"/>
      <c r="H3" s="133" t="s">
        <v>8</v>
      </c>
      <c r="I3" s="132"/>
      <c r="J3" s="135" t="s">
        <v>1</v>
      </c>
      <c r="K3" s="130" t="s">
        <v>2</v>
      </c>
      <c r="L3" s="130" t="s">
        <v>21</v>
      </c>
    </row>
    <row r="4" spans="1:12" ht="15" customHeight="1">
      <c r="A4" s="131"/>
      <c r="B4" s="9" t="s">
        <v>16</v>
      </c>
      <c r="C4" s="6" t="s">
        <v>2</v>
      </c>
      <c r="D4" s="7" t="s">
        <v>16</v>
      </c>
      <c r="E4" s="8" t="s">
        <v>2</v>
      </c>
      <c r="F4" s="7" t="s">
        <v>16</v>
      </c>
      <c r="G4" s="8" t="s">
        <v>2</v>
      </c>
      <c r="H4" s="9" t="s">
        <v>16</v>
      </c>
      <c r="I4" s="6" t="s">
        <v>2</v>
      </c>
      <c r="J4" s="136"/>
      <c r="K4" s="131"/>
      <c r="L4" s="131"/>
    </row>
    <row r="5" spans="1:12" ht="18.75" customHeight="1">
      <c r="A5" s="74" t="s">
        <v>5</v>
      </c>
      <c r="B5" s="127"/>
      <c r="C5" s="122"/>
      <c r="D5" s="119" t="s">
        <v>191</v>
      </c>
      <c r="E5" s="117">
        <v>1</v>
      </c>
      <c r="F5" s="119" t="s">
        <v>191</v>
      </c>
      <c r="G5" s="117">
        <v>0</v>
      </c>
      <c r="H5" s="119" t="s">
        <v>191</v>
      </c>
      <c r="I5" s="117">
        <v>2</v>
      </c>
      <c r="J5" s="125">
        <f>COUNTIF(B5:I6,"○")</f>
        <v>0</v>
      </c>
      <c r="K5" s="112">
        <f>SUM(C5,E5,G5,I5)</f>
        <v>3</v>
      </c>
      <c r="L5" s="114">
        <v>4</v>
      </c>
    </row>
    <row r="6" spans="1:15" ht="30" customHeight="1">
      <c r="A6" s="75" t="s">
        <v>146</v>
      </c>
      <c r="B6" s="128"/>
      <c r="C6" s="124"/>
      <c r="D6" s="120"/>
      <c r="E6" s="118"/>
      <c r="F6" s="120"/>
      <c r="G6" s="118"/>
      <c r="H6" s="120"/>
      <c r="I6" s="118"/>
      <c r="J6" s="126"/>
      <c r="K6" s="113"/>
      <c r="L6" s="114"/>
      <c r="N6" s="110"/>
      <c r="O6" s="111"/>
    </row>
    <row r="7" spans="1:15" ht="18.75" customHeight="1">
      <c r="A7" s="74" t="s">
        <v>6</v>
      </c>
      <c r="B7" s="115" t="s">
        <v>190</v>
      </c>
      <c r="C7" s="117">
        <v>4</v>
      </c>
      <c r="D7" s="121"/>
      <c r="E7" s="122"/>
      <c r="F7" s="119" t="s">
        <v>191</v>
      </c>
      <c r="G7" s="117">
        <v>0</v>
      </c>
      <c r="H7" s="119" t="s">
        <v>190</v>
      </c>
      <c r="I7" s="117">
        <v>3</v>
      </c>
      <c r="J7" s="125">
        <f>COUNTIF(B7:I8,"○")</f>
        <v>2</v>
      </c>
      <c r="K7" s="112">
        <f>SUM(C7,E7,G7,I7)</f>
        <v>7</v>
      </c>
      <c r="L7" s="114">
        <v>2</v>
      </c>
      <c r="N7" s="110"/>
      <c r="O7" s="111"/>
    </row>
    <row r="8" spans="1:15" ht="30" customHeight="1">
      <c r="A8" s="75" t="s">
        <v>67</v>
      </c>
      <c r="B8" s="116"/>
      <c r="C8" s="118"/>
      <c r="D8" s="123"/>
      <c r="E8" s="124"/>
      <c r="F8" s="120"/>
      <c r="G8" s="118"/>
      <c r="H8" s="120"/>
      <c r="I8" s="118"/>
      <c r="J8" s="126"/>
      <c r="K8" s="113"/>
      <c r="L8" s="114"/>
      <c r="N8" s="110"/>
      <c r="O8" s="111"/>
    </row>
    <row r="9" spans="1:15" ht="18.75" customHeight="1">
      <c r="A9" s="74" t="s">
        <v>7</v>
      </c>
      <c r="B9" s="115" t="s">
        <v>190</v>
      </c>
      <c r="C9" s="117">
        <v>5</v>
      </c>
      <c r="D9" s="119" t="s">
        <v>190</v>
      </c>
      <c r="E9" s="117">
        <v>5</v>
      </c>
      <c r="F9" s="121"/>
      <c r="G9" s="122"/>
      <c r="H9" s="119" t="s">
        <v>190</v>
      </c>
      <c r="I9" s="117">
        <v>5</v>
      </c>
      <c r="J9" s="125">
        <f>COUNTIF(B9:I10,"○")</f>
        <v>3</v>
      </c>
      <c r="K9" s="112">
        <f>SUM(C9,E9,G9,I9)</f>
        <v>15</v>
      </c>
      <c r="L9" s="114">
        <v>1</v>
      </c>
      <c r="N9" s="110"/>
      <c r="O9" s="111"/>
    </row>
    <row r="10" spans="1:15" ht="30" customHeight="1">
      <c r="A10" s="75" t="s">
        <v>148</v>
      </c>
      <c r="B10" s="116"/>
      <c r="C10" s="118"/>
      <c r="D10" s="120"/>
      <c r="E10" s="118"/>
      <c r="F10" s="123"/>
      <c r="G10" s="124"/>
      <c r="H10" s="120"/>
      <c r="I10" s="118"/>
      <c r="J10" s="126"/>
      <c r="K10" s="113"/>
      <c r="L10" s="114"/>
      <c r="N10" s="110"/>
      <c r="O10" s="111"/>
    </row>
    <row r="11" spans="1:15" ht="18.75" customHeight="1">
      <c r="A11" s="74" t="s">
        <v>8</v>
      </c>
      <c r="B11" s="115" t="s">
        <v>190</v>
      </c>
      <c r="C11" s="117">
        <v>3</v>
      </c>
      <c r="D11" s="119" t="s">
        <v>191</v>
      </c>
      <c r="E11" s="117">
        <v>2</v>
      </c>
      <c r="F11" s="119" t="s">
        <v>191</v>
      </c>
      <c r="G11" s="117">
        <v>0</v>
      </c>
      <c r="H11" s="127"/>
      <c r="I11" s="127"/>
      <c r="J11" s="125">
        <f>COUNTIF(B11:I12,"○")</f>
        <v>1</v>
      </c>
      <c r="K11" s="112">
        <f>SUM(C11,E11,G11,I11)</f>
        <v>5</v>
      </c>
      <c r="L11" s="114">
        <v>3</v>
      </c>
      <c r="N11" s="110"/>
      <c r="O11" s="111"/>
    </row>
    <row r="12" spans="1:15" ht="30" customHeight="1">
      <c r="A12" s="76" t="s">
        <v>38</v>
      </c>
      <c r="B12" s="116"/>
      <c r="C12" s="118"/>
      <c r="D12" s="120"/>
      <c r="E12" s="118"/>
      <c r="F12" s="120"/>
      <c r="G12" s="118"/>
      <c r="H12" s="128"/>
      <c r="I12" s="128"/>
      <c r="J12" s="126"/>
      <c r="K12" s="113"/>
      <c r="L12" s="114"/>
      <c r="N12" s="110"/>
      <c r="O12" s="111"/>
    </row>
    <row r="13" spans="14:15" ht="24.75" customHeight="1">
      <c r="N13" s="110"/>
      <c r="O13" s="111"/>
    </row>
    <row r="14" spans="1:15" ht="39" customHeight="1">
      <c r="A14" s="129" t="s">
        <v>17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N14" s="110"/>
      <c r="O14" s="111"/>
    </row>
    <row r="15" spans="14:15" ht="27" customHeight="1">
      <c r="N15" s="110"/>
      <c r="O15" s="111"/>
    </row>
    <row r="16" spans="1:15" ht="15" customHeight="1">
      <c r="A16" s="130" t="s">
        <v>0</v>
      </c>
      <c r="B16" s="132" t="s">
        <v>18</v>
      </c>
      <c r="C16" s="132"/>
      <c r="D16" s="133" t="s">
        <v>19</v>
      </c>
      <c r="E16" s="134"/>
      <c r="F16" s="132" t="s">
        <v>20</v>
      </c>
      <c r="G16" s="134"/>
      <c r="H16" s="135" t="s">
        <v>1</v>
      </c>
      <c r="I16" s="130" t="s">
        <v>2</v>
      </c>
      <c r="J16" s="130" t="s">
        <v>21</v>
      </c>
      <c r="N16" s="70"/>
      <c r="O16" s="70"/>
    </row>
    <row r="17" spans="1:15" ht="15" customHeight="1">
      <c r="A17" s="131"/>
      <c r="B17" s="9" t="s">
        <v>16</v>
      </c>
      <c r="C17" s="6" t="s">
        <v>2</v>
      </c>
      <c r="D17" s="7" t="s">
        <v>16</v>
      </c>
      <c r="E17" s="8" t="s">
        <v>2</v>
      </c>
      <c r="F17" s="7" t="s">
        <v>16</v>
      </c>
      <c r="G17" s="8" t="s">
        <v>2</v>
      </c>
      <c r="H17" s="136"/>
      <c r="I17" s="131"/>
      <c r="J17" s="131"/>
      <c r="N17" s="70"/>
      <c r="O17" s="70"/>
    </row>
    <row r="18" spans="1:15" ht="21.75" customHeight="1">
      <c r="A18" s="74" t="s">
        <v>18</v>
      </c>
      <c r="B18" s="127"/>
      <c r="C18" s="122"/>
      <c r="D18" s="119" t="s">
        <v>191</v>
      </c>
      <c r="E18" s="117">
        <v>2</v>
      </c>
      <c r="F18" s="119" t="s">
        <v>191</v>
      </c>
      <c r="G18" s="117">
        <v>1</v>
      </c>
      <c r="H18" s="125">
        <f>COUNTIF(B18:G19,"○")</f>
        <v>0</v>
      </c>
      <c r="I18" s="112">
        <f>SUM(B18,E18,G18)</f>
        <v>3</v>
      </c>
      <c r="J18" s="114">
        <v>3</v>
      </c>
      <c r="N18" s="70"/>
      <c r="O18" s="70"/>
    </row>
    <row r="19" spans="1:15" ht="30" customHeight="1">
      <c r="A19" s="75" t="s">
        <v>179</v>
      </c>
      <c r="B19" s="128"/>
      <c r="C19" s="124"/>
      <c r="D19" s="120"/>
      <c r="E19" s="118"/>
      <c r="F19" s="120"/>
      <c r="G19" s="118"/>
      <c r="H19" s="126"/>
      <c r="I19" s="113"/>
      <c r="J19" s="114"/>
      <c r="N19" s="110"/>
      <c r="O19" s="111"/>
    </row>
    <row r="20" spans="1:15" ht="21.75" customHeight="1">
      <c r="A20" s="74" t="s">
        <v>19</v>
      </c>
      <c r="B20" s="115" t="s">
        <v>190</v>
      </c>
      <c r="C20" s="117">
        <v>3</v>
      </c>
      <c r="D20" s="121"/>
      <c r="E20" s="122"/>
      <c r="F20" s="119" t="s">
        <v>191</v>
      </c>
      <c r="G20" s="117">
        <v>1</v>
      </c>
      <c r="H20" s="125">
        <f>COUNTIF(B20:G21,"○")</f>
        <v>1</v>
      </c>
      <c r="I20" s="112">
        <f>SUM(C20,E20,G20)</f>
        <v>4</v>
      </c>
      <c r="J20" s="114">
        <v>2</v>
      </c>
      <c r="N20" s="110"/>
      <c r="O20" s="111"/>
    </row>
    <row r="21" spans="1:10" ht="30" customHeight="1">
      <c r="A21" s="75" t="s">
        <v>25</v>
      </c>
      <c r="B21" s="116"/>
      <c r="C21" s="118"/>
      <c r="D21" s="123"/>
      <c r="E21" s="124"/>
      <c r="F21" s="120"/>
      <c r="G21" s="118"/>
      <c r="H21" s="126"/>
      <c r="I21" s="113"/>
      <c r="J21" s="114"/>
    </row>
    <row r="22" spans="1:10" ht="21.75" customHeight="1">
      <c r="A22" s="74" t="s">
        <v>20</v>
      </c>
      <c r="B22" s="115" t="s">
        <v>190</v>
      </c>
      <c r="C22" s="117">
        <v>4</v>
      </c>
      <c r="D22" s="119" t="s">
        <v>190</v>
      </c>
      <c r="E22" s="117">
        <v>4</v>
      </c>
      <c r="F22" s="121"/>
      <c r="G22" s="122"/>
      <c r="H22" s="125">
        <f>COUNTIF(B22:G23,"○")</f>
        <v>2</v>
      </c>
      <c r="I22" s="112">
        <f>SUM(C22,E22,G22)</f>
        <v>8</v>
      </c>
      <c r="J22" s="114">
        <v>1</v>
      </c>
    </row>
    <row r="23" spans="1:10" ht="30" customHeight="1">
      <c r="A23" s="76" t="s">
        <v>30</v>
      </c>
      <c r="B23" s="116"/>
      <c r="C23" s="118"/>
      <c r="D23" s="120"/>
      <c r="E23" s="118"/>
      <c r="F23" s="123"/>
      <c r="G23" s="124"/>
      <c r="H23" s="126"/>
      <c r="I23" s="113"/>
      <c r="J23" s="114"/>
    </row>
    <row r="24" ht="24.75" customHeight="1"/>
    <row r="25" spans="1:11" ht="39" customHeight="1">
      <c r="A25" s="129" t="s">
        <v>41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ht="27" customHeight="1"/>
    <row r="27" spans="1:10" ht="15" customHeight="1">
      <c r="A27" s="130" t="s">
        <v>0</v>
      </c>
      <c r="B27" s="132" t="s">
        <v>47</v>
      </c>
      <c r="C27" s="132"/>
      <c r="D27" s="133" t="s">
        <v>48</v>
      </c>
      <c r="E27" s="134"/>
      <c r="F27" s="132" t="s">
        <v>49</v>
      </c>
      <c r="G27" s="134"/>
      <c r="H27" s="135" t="s">
        <v>1</v>
      </c>
      <c r="I27" s="130" t="s">
        <v>2</v>
      </c>
      <c r="J27" s="130" t="s">
        <v>21</v>
      </c>
    </row>
    <row r="28" spans="1:10" ht="15" customHeight="1">
      <c r="A28" s="131"/>
      <c r="B28" s="9" t="s">
        <v>16</v>
      </c>
      <c r="C28" s="6" t="s">
        <v>2</v>
      </c>
      <c r="D28" s="7" t="s">
        <v>16</v>
      </c>
      <c r="E28" s="8" t="s">
        <v>2</v>
      </c>
      <c r="F28" s="7" t="s">
        <v>16</v>
      </c>
      <c r="G28" s="8" t="s">
        <v>2</v>
      </c>
      <c r="H28" s="136"/>
      <c r="I28" s="131"/>
      <c r="J28" s="131"/>
    </row>
    <row r="29" spans="1:10" ht="21.75" customHeight="1">
      <c r="A29" s="74" t="s">
        <v>47</v>
      </c>
      <c r="B29" s="127"/>
      <c r="C29" s="122"/>
      <c r="D29" s="119" t="s">
        <v>190</v>
      </c>
      <c r="E29" s="117">
        <v>5</v>
      </c>
      <c r="F29" s="119" t="s">
        <v>191</v>
      </c>
      <c r="G29" s="117">
        <v>2</v>
      </c>
      <c r="H29" s="125">
        <f>COUNTIF(B29:G30,"○")</f>
        <v>1</v>
      </c>
      <c r="I29" s="112">
        <f>SUM(B29,E29,G29)</f>
        <v>7</v>
      </c>
      <c r="J29" s="114">
        <v>2</v>
      </c>
    </row>
    <row r="30" spans="1:10" ht="30" customHeight="1">
      <c r="A30" s="75" t="s">
        <v>70</v>
      </c>
      <c r="B30" s="128"/>
      <c r="C30" s="124"/>
      <c r="D30" s="120"/>
      <c r="E30" s="118"/>
      <c r="F30" s="120"/>
      <c r="G30" s="118"/>
      <c r="H30" s="126"/>
      <c r="I30" s="113"/>
      <c r="J30" s="114"/>
    </row>
    <row r="31" spans="1:10" ht="21.75" customHeight="1">
      <c r="A31" s="74" t="s">
        <v>48</v>
      </c>
      <c r="B31" s="115" t="s">
        <v>191</v>
      </c>
      <c r="C31" s="117">
        <v>0</v>
      </c>
      <c r="D31" s="121"/>
      <c r="E31" s="122"/>
      <c r="F31" s="119" t="s">
        <v>191</v>
      </c>
      <c r="G31" s="117">
        <v>1</v>
      </c>
      <c r="H31" s="125">
        <f>COUNTIF(B31:G32,"○")</f>
        <v>0</v>
      </c>
      <c r="I31" s="112">
        <f>SUM(C31,E31,G31)</f>
        <v>1</v>
      </c>
      <c r="J31" s="114">
        <v>3</v>
      </c>
    </row>
    <row r="32" spans="1:10" ht="30" customHeight="1">
      <c r="A32" s="75" t="s">
        <v>28</v>
      </c>
      <c r="B32" s="116"/>
      <c r="C32" s="118"/>
      <c r="D32" s="123"/>
      <c r="E32" s="124"/>
      <c r="F32" s="120"/>
      <c r="G32" s="118"/>
      <c r="H32" s="126"/>
      <c r="I32" s="113"/>
      <c r="J32" s="114"/>
    </row>
    <row r="33" spans="1:10" ht="21.75" customHeight="1">
      <c r="A33" s="74" t="s">
        <v>49</v>
      </c>
      <c r="B33" s="115" t="s">
        <v>190</v>
      </c>
      <c r="C33" s="117">
        <v>3</v>
      </c>
      <c r="D33" s="119" t="s">
        <v>190</v>
      </c>
      <c r="E33" s="117">
        <v>4</v>
      </c>
      <c r="F33" s="121"/>
      <c r="G33" s="122"/>
      <c r="H33" s="125">
        <f>COUNTIF(B33:G34,"○")</f>
        <v>2</v>
      </c>
      <c r="I33" s="112">
        <f>SUM(C33,E33,G33)</f>
        <v>7</v>
      </c>
      <c r="J33" s="114">
        <v>1</v>
      </c>
    </row>
    <row r="34" spans="1:10" ht="30" customHeight="1">
      <c r="A34" s="76" t="s">
        <v>24</v>
      </c>
      <c r="B34" s="116"/>
      <c r="C34" s="118"/>
      <c r="D34" s="120"/>
      <c r="E34" s="118"/>
      <c r="F34" s="123"/>
      <c r="G34" s="124"/>
      <c r="H34" s="126"/>
      <c r="I34" s="113"/>
      <c r="J34" s="114"/>
    </row>
    <row r="35" ht="24.75" customHeight="1"/>
    <row r="36" spans="1:11" ht="39" customHeight="1">
      <c r="A36" s="129" t="s">
        <v>42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</row>
    <row r="37" ht="27" customHeight="1"/>
    <row r="38" spans="1:10" ht="15" customHeight="1">
      <c r="A38" s="130" t="s">
        <v>0</v>
      </c>
      <c r="B38" s="132" t="s">
        <v>50</v>
      </c>
      <c r="C38" s="132"/>
      <c r="D38" s="133" t="s">
        <v>51</v>
      </c>
      <c r="E38" s="134"/>
      <c r="F38" s="132" t="s">
        <v>52</v>
      </c>
      <c r="G38" s="134"/>
      <c r="H38" s="135" t="s">
        <v>1</v>
      </c>
      <c r="I38" s="130" t="s">
        <v>2</v>
      </c>
      <c r="J38" s="130" t="s">
        <v>21</v>
      </c>
    </row>
    <row r="39" spans="1:10" ht="15" customHeight="1">
      <c r="A39" s="131"/>
      <c r="B39" s="9" t="s">
        <v>16</v>
      </c>
      <c r="C39" s="6" t="s">
        <v>2</v>
      </c>
      <c r="D39" s="7" t="s">
        <v>16</v>
      </c>
      <c r="E39" s="8" t="s">
        <v>2</v>
      </c>
      <c r="F39" s="7" t="s">
        <v>16</v>
      </c>
      <c r="G39" s="8" t="s">
        <v>2</v>
      </c>
      <c r="H39" s="136"/>
      <c r="I39" s="131"/>
      <c r="J39" s="131"/>
    </row>
    <row r="40" spans="1:10" ht="21.75" customHeight="1">
      <c r="A40" s="74" t="s">
        <v>50</v>
      </c>
      <c r="B40" s="127"/>
      <c r="C40" s="122"/>
      <c r="D40" s="119" t="s">
        <v>190</v>
      </c>
      <c r="E40" s="117">
        <v>3</v>
      </c>
      <c r="F40" s="119" t="s">
        <v>190</v>
      </c>
      <c r="G40" s="117">
        <v>4</v>
      </c>
      <c r="H40" s="125">
        <f>COUNTIF(B40:G41,"○")</f>
        <v>2</v>
      </c>
      <c r="I40" s="112">
        <f>SUM(B40,E40,G40)</f>
        <v>7</v>
      </c>
      <c r="J40" s="114">
        <v>1</v>
      </c>
    </row>
    <row r="41" spans="1:10" ht="30" customHeight="1">
      <c r="A41" s="75" t="s">
        <v>22</v>
      </c>
      <c r="B41" s="128"/>
      <c r="C41" s="124"/>
      <c r="D41" s="120"/>
      <c r="E41" s="118"/>
      <c r="F41" s="120"/>
      <c r="G41" s="118"/>
      <c r="H41" s="126"/>
      <c r="I41" s="113"/>
      <c r="J41" s="114"/>
    </row>
    <row r="42" spans="1:10" ht="21.75" customHeight="1">
      <c r="A42" s="74" t="s">
        <v>51</v>
      </c>
      <c r="B42" s="115" t="s">
        <v>191</v>
      </c>
      <c r="C42" s="117">
        <v>2</v>
      </c>
      <c r="D42" s="121"/>
      <c r="E42" s="122"/>
      <c r="F42" s="119" t="s">
        <v>190</v>
      </c>
      <c r="G42" s="117">
        <v>3</v>
      </c>
      <c r="H42" s="125">
        <f>COUNTIF(B42:G43,"○")</f>
        <v>1</v>
      </c>
      <c r="I42" s="112">
        <f>SUM(C42,E42,G42)</f>
        <v>5</v>
      </c>
      <c r="J42" s="114">
        <v>2</v>
      </c>
    </row>
    <row r="43" spans="1:10" ht="30" customHeight="1">
      <c r="A43" s="75" t="s">
        <v>31</v>
      </c>
      <c r="B43" s="116"/>
      <c r="C43" s="118"/>
      <c r="D43" s="123"/>
      <c r="E43" s="124"/>
      <c r="F43" s="120"/>
      <c r="G43" s="118"/>
      <c r="H43" s="126"/>
      <c r="I43" s="113"/>
      <c r="J43" s="114"/>
    </row>
    <row r="44" spans="1:10" ht="21.75" customHeight="1">
      <c r="A44" s="74" t="s">
        <v>52</v>
      </c>
      <c r="B44" s="115" t="s">
        <v>191</v>
      </c>
      <c r="C44" s="117">
        <v>1</v>
      </c>
      <c r="D44" s="119" t="s">
        <v>191</v>
      </c>
      <c r="E44" s="117">
        <v>2</v>
      </c>
      <c r="F44" s="121"/>
      <c r="G44" s="122"/>
      <c r="H44" s="125">
        <f>COUNTIF(B44:G45,"○")</f>
        <v>0</v>
      </c>
      <c r="I44" s="112">
        <f>SUM(C44,E44,G44)</f>
        <v>3</v>
      </c>
      <c r="J44" s="114">
        <v>3</v>
      </c>
    </row>
    <row r="45" spans="1:10" ht="30" customHeight="1">
      <c r="A45" s="76" t="s">
        <v>40</v>
      </c>
      <c r="B45" s="116"/>
      <c r="C45" s="118"/>
      <c r="D45" s="120"/>
      <c r="E45" s="118"/>
      <c r="F45" s="123"/>
      <c r="G45" s="124"/>
      <c r="H45" s="126"/>
      <c r="I45" s="113"/>
      <c r="J45" s="114"/>
    </row>
    <row r="46" ht="24.75" customHeight="1"/>
    <row r="47" spans="1:11" ht="39" customHeight="1">
      <c r="A47" s="129" t="s">
        <v>43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</row>
    <row r="48" ht="27" customHeight="1"/>
    <row r="49" spans="1:10" ht="15" customHeight="1">
      <c r="A49" s="130" t="s">
        <v>0</v>
      </c>
      <c r="B49" s="132" t="s">
        <v>53</v>
      </c>
      <c r="C49" s="132"/>
      <c r="D49" s="133" t="s">
        <v>54</v>
      </c>
      <c r="E49" s="134"/>
      <c r="F49" s="132" t="s">
        <v>55</v>
      </c>
      <c r="G49" s="134"/>
      <c r="H49" s="135" t="s">
        <v>1</v>
      </c>
      <c r="I49" s="130" t="s">
        <v>2</v>
      </c>
      <c r="J49" s="130" t="s">
        <v>21</v>
      </c>
    </row>
    <row r="50" spans="1:10" ht="15" customHeight="1">
      <c r="A50" s="131"/>
      <c r="B50" s="9" t="s">
        <v>16</v>
      </c>
      <c r="C50" s="6" t="s">
        <v>2</v>
      </c>
      <c r="D50" s="7" t="s">
        <v>16</v>
      </c>
      <c r="E50" s="8" t="s">
        <v>2</v>
      </c>
      <c r="F50" s="7" t="s">
        <v>16</v>
      </c>
      <c r="G50" s="8" t="s">
        <v>2</v>
      </c>
      <c r="H50" s="136"/>
      <c r="I50" s="131"/>
      <c r="J50" s="131"/>
    </row>
    <row r="51" spans="1:10" ht="21.75" customHeight="1">
      <c r="A51" s="74" t="s">
        <v>53</v>
      </c>
      <c r="B51" s="127"/>
      <c r="C51" s="122"/>
      <c r="D51" s="119" t="s">
        <v>190</v>
      </c>
      <c r="E51" s="117">
        <v>3</v>
      </c>
      <c r="F51" s="119" t="s">
        <v>190</v>
      </c>
      <c r="G51" s="117">
        <v>4</v>
      </c>
      <c r="H51" s="125">
        <f>COUNTIF(B51:G52,"○")</f>
        <v>2</v>
      </c>
      <c r="I51" s="112">
        <f>SUM(B51,E51,G51)</f>
        <v>7</v>
      </c>
      <c r="J51" s="114">
        <v>1</v>
      </c>
    </row>
    <row r="52" spans="1:10" ht="30" customHeight="1">
      <c r="A52" s="75" t="s">
        <v>66</v>
      </c>
      <c r="B52" s="128"/>
      <c r="C52" s="124"/>
      <c r="D52" s="120"/>
      <c r="E52" s="118"/>
      <c r="F52" s="120"/>
      <c r="G52" s="118"/>
      <c r="H52" s="126"/>
      <c r="I52" s="113"/>
      <c r="J52" s="114"/>
    </row>
    <row r="53" spans="1:10" ht="21.75" customHeight="1">
      <c r="A53" s="74" t="s">
        <v>54</v>
      </c>
      <c r="B53" s="115" t="s">
        <v>191</v>
      </c>
      <c r="C53" s="117">
        <v>2</v>
      </c>
      <c r="D53" s="121"/>
      <c r="E53" s="122"/>
      <c r="F53" s="119" t="s">
        <v>190</v>
      </c>
      <c r="G53" s="117">
        <v>5</v>
      </c>
      <c r="H53" s="125">
        <f>COUNTIF(B53:G54,"○")</f>
        <v>1</v>
      </c>
      <c r="I53" s="112">
        <f>SUM(C53,E53,G53)</f>
        <v>7</v>
      </c>
      <c r="J53" s="114">
        <v>2</v>
      </c>
    </row>
    <row r="54" spans="1:10" ht="30" customHeight="1">
      <c r="A54" s="75" t="s">
        <v>27</v>
      </c>
      <c r="B54" s="116"/>
      <c r="C54" s="118"/>
      <c r="D54" s="123"/>
      <c r="E54" s="124"/>
      <c r="F54" s="120"/>
      <c r="G54" s="118"/>
      <c r="H54" s="126"/>
      <c r="I54" s="113"/>
      <c r="J54" s="114"/>
    </row>
    <row r="55" spans="1:10" ht="21.75" customHeight="1">
      <c r="A55" s="74" t="s">
        <v>55</v>
      </c>
      <c r="B55" s="115" t="s">
        <v>191</v>
      </c>
      <c r="C55" s="117">
        <v>1</v>
      </c>
      <c r="D55" s="119" t="s">
        <v>191</v>
      </c>
      <c r="E55" s="117">
        <v>0</v>
      </c>
      <c r="F55" s="121"/>
      <c r="G55" s="122"/>
      <c r="H55" s="125">
        <f>COUNTIF(B55:G56,"○")</f>
        <v>0</v>
      </c>
      <c r="I55" s="112">
        <f>SUM(C55,E55,G55)</f>
        <v>1</v>
      </c>
      <c r="J55" s="114">
        <v>3</v>
      </c>
    </row>
    <row r="56" spans="1:10" ht="30" customHeight="1">
      <c r="A56" s="76" t="s">
        <v>159</v>
      </c>
      <c r="B56" s="116"/>
      <c r="C56" s="118"/>
      <c r="D56" s="120"/>
      <c r="E56" s="118"/>
      <c r="F56" s="123"/>
      <c r="G56" s="124"/>
      <c r="H56" s="126"/>
      <c r="I56" s="113"/>
      <c r="J56" s="114"/>
    </row>
    <row r="57" ht="24.75" customHeight="1"/>
    <row r="58" spans="1:11" ht="39" customHeight="1">
      <c r="A58" s="129" t="s">
        <v>44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ht="27" customHeight="1"/>
    <row r="60" spans="1:10" ht="15" customHeight="1">
      <c r="A60" s="130" t="s">
        <v>0</v>
      </c>
      <c r="B60" s="132" t="s">
        <v>56</v>
      </c>
      <c r="C60" s="132"/>
      <c r="D60" s="133" t="s">
        <v>57</v>
      </c>
      <c r="E60" s="134"/>
      <c r="F60" s="132" t="s">
        <v>58</v>
      </c>
      <c r="G60" s="134"/>
      <c r="H60" s="135" t="s">
        <v>1</v>
      </c>
      <c r="I60" s="130" t="s">
        <v>2</v>
      </c>
      <c r="J60" s="130" t="s">
        <v>21</v>
      </c>
    </row>
    <row r="61" spans="1:10" ht="15" customHeight="1">
      <c r="A61" s="131"/>
      <c r="B61" s="9" t="s">
        <v>16</v>
      </c>
      <c r="C61" s="6" t="s">
        <v>2</v>
      </c>
      <c r="D61" s="7" t="s">
        <v>16</v>
      </c>
      <c r="E61" s="8" t="s">
        <v>2</v>
      </c>
      <c r="F61" s="7" t="s">
        <v>16</v>
      </c>
      <c r="G61" s="8" t="s">
        <v>2</v>
      </c>
      <c r="H61" s="136"/>
      <c r="I61" s="131"/>
      <c r="J61" s="131"/>
    </row>
    <row r="62" spans="1:10" ht="21.75" customHeight="1">
      <c r="A62" s="74" t="s">
        <v>56</v>
      </c>
      <c r="B62" s="127"/>
      <c r="C62" s="122"/>
      <c r="D62" s="119" t="s">
        <v>190</v>
      </c>
      <c r="E62" s="117">
        <v>4</v>
      </c>
      <c r="F62" s="119" t="s">
        <v>191</v>
      </c>
      <c r="G62" s="117">
        <v>0</v>
      </c>
      <c r="H62" s="125">
        <f>COUNTIF(B62:G63,"○")</f>
        <v>1</v>
      </c>
      <c r="I62" s="112">
        <f>SUM(B62,E62,G62)</f>
        <v>4</v>
      </c>
      <c r="J62" s="114">
        <v>2</v>
      </c>
    </row>
    <row r="63" spans="1:10" ht="30" customHeight="1">
      <c r="A63" s="75" t="s">
        <v>68</v>
      </c>
      <c r="B63" s="128"/>
      <c r="C63" s="124"/>
      <c r="D63" s="120"/>
      <c r="E63" s="118"/>
      <c r="F63" s="120"/>
      <c r="G63" s="118"/>
      <c r="H63" s="126"/>
      <c r="I63" s="113"/>
      <c r="J63" s="114"/>
    </row>
    <row r="64" spans="1:10" ht="21.75" customHeight="1">
      <c r="A64" s="74" t="s">
        <v>57</v>
      </c>
      <c r="B64" s="115" t="s">
        <v>191</v>
      </c>
      <c r="C64" s="117">
        <v>1</v>
      </c>
      <c r="D64" s="121"/>
      <c r="E64" s="122"/>
      <c r="F64" s="119" t="s">
        <v>191</v>
      </c>
      <c r="G64" s="117">
        <v>0</v>
      </c>
      <c r="H64" s="125">
        <f>COUNTIF(B64:G65,"○")</f>
        <v>0</v>
      </c>
      <c r="I64" s="112">
        <f>SUM(C64,E64,G64)</f>
        <v>1</v>
      </c>
      <c r="J64" s="114">
        <v>3</v>
      </c>
    </row>
    <row r="65" spans="1:10" ht="30" customHeight="1">
      <c r="A65" s="75" t="s">
        <v>72</v>
      </c>
      <c r="B65" s="116"/>
      <c r="C65" s="118"/>
      <c r="D65" s="123"/>
      <c r="E65" s="124"/>
      <c r="F65" s="120"/>
      <c r="G65" s="118"/>
      <c r="H65" s="126"/>
      <c r="I65" s="113"/>
      <c r="J65" s="114"/>
    </row>
    <row r="66" spans="1:10" ht="21.75" customHeight="1">
      <c r="A66" s="74" t="s">
        <v>58</v>
      </c>
      <c r="B66" s="115" t="s">
        <v>190</v>
      </c>
      <c r="C66" s="117">
        <v>5</v>
      </c>
      <c r="D66" s="119" t="s">
        <v>190</v>
      </c>
      <c r="E66" s="117">
        <v>5</v>
      </c>
      <c r="F66" s="121"/>
      <c r="G66" s="122"/>
      <c r="H66" s="125">
        <f>COUNTIF(B66:G67,"○")</f>
        <v>2</v>
      </c>
      <c r="I66" s="112">
        <f>SUM(C66,E66,G66)</f>
        <v>10</v>
      </c>
      <c r="J66" s="114">
        <v>1</v>
      </c>
    </row>
    <row r="67" spans="1:10" ht="30" customHeight="1">
      <c r="A67" s="76" t="s">
        <v>29</v>
      </c>
      <c r="B67" s="116"/>
      <c r="C67" s="118"/>
      <c r="D67" s="120"/>
      <c r="E67" s="118"/>
      <c r="F67" s="123"/>
      <c r="G67" s="124"/>
      <c r="H67" s="126"/>
      <c r="I67" s="113"/>
      <c r="J67" s="114"/>
    </row>
    <row r="68" ht="24.75" customHeight="1"/>
    <row r="69" spans="1:11" ht="39" customHeight="1">
      <c r="A69" s="129" t="s">
        <v>45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</row>
    <row r="70" ht="27" customHeight="1"/>
    <row r="71" spans="1:10" ht="15" customHeight="1">
      <c r="A71" s="130" t="s">
        <v>0</v>
      </c>
      <c r="B71" s="132" t="s">
        <v>59</v>
      </c>
      <c r="C71" s="132"/>
      <c r="D71" s="133" t="s">
        <v>60</v>
      </c>
      <c r="E71" s="134"/>
      <c r="F71" s="132" t="s">
        <v>61</v>
      </c>
      <c r="G71" s="134"/>
      <c r="H71" s="135" t="s">
        <v>1</v>
      </c>
      <c r="I71" s="130" t="s">
        <v>2</v>
      </c>
      <c r="J71" s="130" t="s">
        <v>21</v>
      </c>
    </row>
    <row r="72" spans="1:10" ht="15" customHeight="1">
      <c r="A72" s="131"/>
      <c r="B72" s="9" t="s">
        <v>16</v>
      </c>
      <c r="C72" s="6" t="s">
        <v>2</v>
      </c>
      <c r="D72" s="7" t="s">
        <v>16</v>
      </c>
      <c r="E72" s="8" t="s">
        <v>2</v>
      </c>
      <c r="F72" s="7" t="s">
        <v>16</v>
      </c>
      <c r="G72" s="8" t="s">
        <v>2</v>
      </c>
      <c r="H72" s="136"/>
      <c r="I72" s="131"/>
      <c r="J72" s="131"/>
    </row>
    <row r="73" spans="1:10" ht="21.75" customHeight="1">
      <c r="A73" s="74" t="s">
        <v>59</v>
      </c>
      <c r="B73" s="127"/>
      <c r="C73" s="122"/>
      <c r="D73" s="119" t="s">
        <v>190</v>
      </c>
      <c r="E73" s="117">
        <v>4</v>
      </c>
      <c r="F73" s="119" t="s">
        <v>190</v>
      </c>
      <c r="G73" s="117">
        <v>3</v>
      </c>
      <c r="H73" s="125">
        <f>COUNTIF(B73:G74,"○")</f>
        <v>2</v>
      </c>
      <c r="I73" s="112">
        <f>SUM(B73,E73,G73)</f>
        <v>7</v>
      </c>
      <c r="J73" s="114">
        <v>1</v>
      </c>
    </row>
    <row r="74" spans="1:10" ht="30" customHeight="1">
      <c r="A74" s="75" t="s">
        <v>37</v>
      </c>
      <c r="B74" s="128"/>
      <c r="C74" s="124"/>
      <c r="D74" s="120"/>
      <c r="E74" s="118"/>
      <c r="F74" s="120"/>
      <c r="G74" s="118"/>
      <c r="H74" s="126"/>
      <c r="I74" s="113"/>
      <c r="J74" s="114"/>
    </row>
    <row r="75" spans="1:10" ht="21.75" customHeight="1">
      <c r="A75" s="74" t="s">
        <v>60</v>
      </c>
      <c r="B75" s="115" t="s">
        <v>191</v>
      </c>
      <c r="C75" s="117">
        <v>1</v>
      </c>
      <c r="D75" s="121"/>
      <c r="E75" s="122"/>
      <c r="F75" s="119" t="s">
        <v>191</v>
      </c>
      <c r="G75" s="117">
        <v>2</v>
      </c>
      <c r="H75" s="125">
        <f>COUNTIF(B75:G76,"○")</f>
        <v>0</v>
      </c>
      <c r="I75" s="112">
        <f>SUM(C75,E75,G75)</f>
        <v>3</v>
      </c>
      <c r="J75" s="114">
        <v>3</v>
      </c>
    </row>
    <row r="76" spans="1:10" ht="30" customHeight="1">
      <c r="A76" s="75" t="s">
        <v>156</v>
      </c>
      <c r="B76" s="116"/>
      <c r="C76" s="118"/>
      <c r="D76" s="123"/>
      <c r="E76" s="124"/>
      <c r="F76" s="120"/>
      <c r="G76" s="118"/>
      <c r="H76" s="126"/>
      <c r="I76" s="113"/>
      <c r="J76" s="114"/>
    </row>
    <row r="77" spans="1:10" ht="21.75" customHeight="1">
      <c r="A77" s="74" t="s">
        <v>61</v>
      </c>
      <c r="B77" s="115" t="s">
        <v>191</v>
      </c>
      <c r="C77" s="117">
        <v>2</v>
      </c>
      <c r="D77" s="119" t="s">
        <v>190</v>
      </c>
      <c r="E77" s="117">
        <v>3</v>
      </c>
      <c r="F77" s="121"/>
      <c r="G77" s="122"/>
      <c r="H77" s="125">
        <f>COUNTIF(B77:G78,"○")</f>
        <v>1</v>
      </c>
      <c r="I77" s="112">
        <f>SUM(C77,E77,G77)</f>
        <v>5</v>
      </c>
      <c r="J77" s="114">
        <v>2</v>
      </c>
    </row>
    <row r="78" spans="1:10" ht="30" customHeight="1">
      <c r="A78" s="76" t="s">
        <v>178</v>
      </c>
      <c r="B78" s="116"/>
      <c r="C78" s="118"/>
      <c r="D78" s="120"/>
      <c r="E78" s="118"/>
      <c r="F78" s="123"/>
      <c r="G78" s="124"/>
      <c r="H78" s="126"/>
      <c r="I78" s="113"/>
      <c r="J78" s="114"/>
    </row>
    <row r="79" ht="24.75" customHeight="1"/>
    <row r="80" spans="1:11" ht="39" customHeight="1">
      <c r="A80" s="129" t="s">
        <v>46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</row>
    <row r="81" ht="27" customHeight="1"/>
    <row r="82" spans="1:10" ht="15" customHeight="1">
      <c r="A82" s="130" t="s">
        <v>0</v>
      </c>
      <c r="B82" s="132" t="s">
        <v>62</v>
      </c>
      <c r="C82" s="132"/>
      <c r="D82" s="133" t="s">
        <v>63</v>
      </c>
      <c r="E82" s="134"/>
      <c r="F82" s="132" t="s">
        <v>64</v>
      </c>
      <c r="G82" s="134"/>
      <c r="H82" s="135" t="s">
        <v>1</v>
      </c>
      <c r="I82" s="130" t="s">
        <v>2</v>
      </c>
      <c r="J82" s="130" t="s">
        <v>21</v>
      </c>
    </row>
    <row r="83" spans="1:10" ht="15" customHeight="1">
      <c r="A83" s="131"/>
      <c r="B83" s="9" t="s">
        <v>16</v>
      </c>
      <c r="C83" s="6" t="s">
        <v>2</v>
      </c>
      <c r="D83" s="7" t="s">
        <v>16</v>
      </c>
      <c r="E83" s="8" t="s">
        <v>2</v>
      </c>
      <c r="F83" s="7" t="s">
        <v>16</v>
      </c>
      <c r="G83" s="8" t="s">
        <v>2</v>
      </c>
      <c r="H83" s="136"/>
      <c r="I83" s="131"/>
      <c r="J83" s="131"/>
    </row>
    <row r="84" spans="1:10" ht="21.75" customHeight="1">
      <c r="A84" s="74" t="s">
        <v>62</v>
      </c>
      <c r="B84" s="127"/>
      <c r="C84" s="122"/>
      <c r="D84" s="119" t="s">
        <v>190</v>
      </c>
      <c r="E84" s="117">
        <v>5</v>
      </c>
      <c r="F84" s="119" t="s">
        <v>190</v>
      </c>
      <c r="G84" s="117">
        <v>5</v>
      </c>
      <c r="H84" s="125">
        <f>COUNTIF(B84:G85,"○")</f>
        <v>2</v>
      </c>
      <c r="I84" s="112">
        <f>SUM(B84,E84,G84)</f>
        <v>10</v>
      </c>
      <c r="J84" s="114">
        <v>1</v>
      </c>
    </row>
    <row r="85" spans="1:10" ht="30" customHeight="1">
      <c r="A85" s="75" t="s">
        <v>39</v>
      </c>
      <c r="B85" s="128"/>
      <c r="C85" s="124"/>
      <c r="D85" s="120"/>
      <c r="E85" s="118"/>
      <c r="F85" s="120"/>
      <c r="G85" s="118"/>
      <c r="H85" s="126"/>
      <c r="I85" s="113"/>
      <c r="J85" s="114"/>
    </row>
    <row r="86" spans="1:10" ht="21.75" customHeight="1">
      <c r="A86" s="74" t="s">
        <v>63</v>
      </c>
      <c r="B86" s="115" t="s">
        <v>191</v>
      </c>
      <c r="C86" s="117">
        <v>0</v>
      </c>
      <c r="D86" s="121"/>
      <c r="E86" s="122"/>
      <c r="F86" s="119" t="s">
        <v>191</v>
      </c>
      <c r="G86" s="117">
        <v>2</v>
      </c>
      <c r="H86" s="125">
        <f>COUNTIF(B86:G87,"○")</f>
        <v>0</v>
      </c>
      <c r="I86" s="112">
        <f>SUM(C86,E86,G86)</f>
        <v>2</v>
      </c>
      <c r="J86" s="114">
        <v>3</v>
      </c>
    </row>
    <row r="87" spans="1:10" ht="30" customHeight="1">
      <c r="A87" s="75" t="s">
        <v>189</v>
      </c>
      <c r="B87" s="116"/>
      <c r="C87" s="118"/>
      <c r="D87" s="123"/>
      <c r="E87" s="124"/>
      <c r="F87" s="120"/>
      <c r="G87" s="118"/>
      <c r="H87" s="126"/>
      <c r="I87" s="113"/>
      <c r="J87" s="114"/>
    </row>
    <row r="88" spans="1:10" ht="21.75" customHeight="1">
      <c r="A88" s="74" t="s">
        <v>64</v>
      </c>
      <c r="B88" s="115" t="s">
        <v>191</v>
      </c>
      <c r="C88" s="117">
        <v>0</v>
      </c>
      <c r="D88" s="119" t="s">
        <v>190</v>
      </c>
      <c r="E88" s="117">
        <v>3</v>
      </c>
      <c r="F88" s="121"/>
      <c r="G88" s="122"/>
      <c r="H88" s="125">
        <f>COUNTIF(B88:G89,"○")</f>
        <v>1</v>
      </c>
      <c r="I88" s="112">
        <f>SUM(C88,E88,G88)</f>
        <v>3</v>
      </c>
      <c r="J88" s="114">
        <v>2</v>
      </c>
    </row>
    <row r="89" spans="1:10" ht="30" customHeight="1">
      <c r="A89" s="76" t="s">
        <v>65</v>
      </c>
      <c r="B89" s="116"/>
      <c r="C89" s="118"/>
      <c r="D89" s="120"/>
      <c r="E89" s="118"/>
      <c r="F89" s="123"/>
      <c r="G89" s="124"/>
      <c r="H89" s="126"/>
      <c r="I89" s="113"/>
      <c r="J89" s="114"/>
    </row>
  </sheetData>
  <sheetProtection/>
  <mergeCells count="285">
    <mergeCell ref="A1:K1"/>
    <mergeCell ref="A3:A4"/>
    <mergeCell ref="B3:C3"/>
    <mergeCell ref="D3:E3"/>
    <mergeCell ref="F3:G3"/>
    <mergeCell ref="H3:I3"/>
    <mergeCell ref="J3:J4"/>
    <mergeCell ref="K3:K4"/>
    <mergeCell ref="L3:L4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C7:C8"/>
    <mergeCell ref="D7:E8"/>
    <mergeCell ref="F7:F8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G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G11:G12"/>
    <mergeCell ref="H11:I12"/>
    <mergeCell ref="J11:J12"/>
    <mergeCell ref="K11:K12"/>
    <mergeCell ref="L11:L12"/>
    <mergeCell ref="A14:K14"/>
    <mergeCell ref="A16:A17"/>
    <mergeCell ref="B16:C16"/>
    <mergeCell ref="D16:E16"/>
    <mergeCell ref="F16:G16"/>
    <mergeCell ref="H16:H17"/>
    <mergeCell ref="I16:I17"/>
    <mergeCell ref="J16:J17"/>
    <mergeCell ref="B18:C19"/>
    <mergeCell ref="D18:D19"/>
    <mergeCell ref="E18:E19"/>
    <mergeCell ref="F18:F19"/>
    <mergeCell ref="G18:G19"/>
    <mergeCell ref="H18:H19"/>
    <mergeCell ref="I18:I19"/>
    <mergeCell ref="J18:J19"/>
    <mergeCell ref="B20:B21"/>
    <mergeCell ref="C20:C21"/>
    <mergeCell ref="D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G23"/>
    <mergeCell ref="H22:H23"/>
    <mergeCell ref="I22:I23"/>
    <mergeCell ref="J22:J23"/>
    <mergeCell ref="A25:K25"/>
    <mergeCell ref="A27:A28"/>
    <mergeCell ref="B27:C27"/>
    <mergeCell ref="D27:E27"/>
    <mergeCell ref="F27:G27"/>
    <mergeCell ref="H27:H28"/>
    <mergeCell ref="I27:I28"/>
    <mergeCell ref="J27:J28"/>
    <mergeCell ref="B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E32"/>
    <mergeCell ref="F31:F32"/>
    <mergeCell ref="G31:G32"/>
    <mergeCell ref="H31:H32"/>
    <mergeCell ref="I31:I32"/>
    <mergeCell ref="J31:J32"/>
    <mergeCell ref="B33:B34"/>
    <mergeCell ref="C33:C34"/>
    <mergeCell ref="D33:D34"/>
    <mergeCell ref="E33:E34"/>
    <mergeCell ref="F33:G34"/>
    <mergeCell ref="H33:H34"/>
    <mergeCell ref="I33:I34"/>
    <mergeCell ref="J33:J34"/>
    <mergeCell ref="A36:K36"/>
    <mergeCell ref="A38:A39"/>
    <mergeCell ref="B38:C38"/>
    <mergeCell ref="D38:E38"/>
    <mergeCell ref="F38:G38"/>
    <mergeCell ref="H38:H39"/>
    <mergeCell ref="I38:I39"/>
    <mergeCell ref="J38:J39"/>
    <mergeCell ref="B40:C41"/>
    <mergeCell ref="D40:D41"/>
    <mergeCell ref="E40:E41"/>
    <mergeCell ref="F40:F41"/>
    <mergeCell ref="G40:G41"/>
    <mergeCell ref="H40:H41"/>
    <mergeCell ref="I40:I41"/>
    <mergeCell ref="J40:J41"/>
    <mergeCell ref="B42:B43"/>
    <mergeCell ref="C42:C43"/>
    <mergeCell ref="D42:E43"/>
    <mergeCell ref="F42:F43"/>
    <mergeCell ref="G42:G43"/>
    <mergeCell ref="H42:H43"/>
    <mergeCell ref="I42:I43"/>
    <mergeCell ref="J42:J43"/>
    <mergeCell ref="B44:B45"/>
    <mergeCell ref="C44:C45"/>
    <mergeCell ref="D44:D45"/>
    <mergeCell ref="E44:E45"/>
    <mergeCell ref="F44:G45"/>
    <mergeCell ref="H44:H45"/>
    <mergeCell ref="I44:I45"/>
    <mergeCell ref="J44:J45"/>
    <mergeCell ref="A47:K47"/>
    <mergeCell ref="A49:A50"/>
    <mergeCell ref="B49:C49"/>
    <mergeCell ref="D49:E49"/>
    <mergeCell ref="F49:G49"/>
    <mergeCell ref="H49:H50"/>
    <mergeCell ref="I49:I50"/>
    <mergeCell ref="J49:J50"/>
    <mergeCell ref="B51:C52"/>
    <mergeCell ref="D51:D52"/>
    <mergeCell ref="E51:E52"/>
    <mergeCell ref="F51:F52"/>
    <mergeCell ref="G51:G52"/>
    <mergeCell ref="H51:H52"/>
    <mergeCell ref="I51:I52"/>
    <mergeCell ref="J51:J52"/>
    <mergeCell ref="B53:B54"/>
    <mergeCell ref="C53:C54"/>
    <mergeCell ref="D53:E54"/>
    <mergeCell ref="F53:F54"/>
    <mergeCell ref="G53:G54"/>
    <mergeCell ref="H53:H54"/>
    <mergeCell ref="I53:I54"/>
    <mergeCell ref="J53:J54"/>
    <mergeCell ref="B55:B56"/>
    <mergeCell ref="C55:C56"/>
    <mergeCell ref="D55:D56"/>
    <mergeCell ref="E55:E56"/>
    <mergeCell ref="F55:G56"/>
    <mergeCell ref="H55:H56"/>
    <mergeCell ref="I55:I56"/>
    <mergeCell ref="J55:J56"/>
    <mergeCell ref="A58:K58"/>
    <mergeCell ref="A60:A61"/>
    <mergeCell ref="B60:C60"/>
    <mergeCell ref="D60:E60"/>
    <mergeCell ref="F60:G60"/>
    <mergeCell ref="H60:H61"/>
    <mergeCell ref="I60:I61"/>
    <mergeCell ref="J60:J61"/>
    <mergeCell ref="B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E65"/>
    <mergeCell ref="F64:F65"/>
    <mergeCell ref="G64:G65"/>
    <mergeCell ref="H64:H65"/>
    <mergeCell ref="I64:I65"/>
    <mergeCell ref="J64:J65"/>
    <mergeCell ref="B66:B67"/>
    <mergeCell ref="C66:C67"/>
    <mergeCell ref="D66:D67"/>
    <mergeCell ref="E66:E67"/>
    <mergeCell ref="F66:G67"/>
    <mergeCell ref="H66:H67"/>
    <mergeCell ref="I66:I67"/>
    <mergeCell ref="J66:J67"/>
    <mergeCell ref="A69:K69"/>
    <mergeCell ref="A71:A72"/>
    <mergeCell ref="B71:C71"/>
    <mergeCell ref="D71:E71"/>
    <mergeCell ref="F71:G71"/>
    <mergeCell ref="H71:H72"/>
    <mergeCell ref="I71:I72"/>
    <mergeCell ref="J71:J72"/>
    <mergeCell ref="B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G78"/>
    <mergeCell ref="H77:H78"/>
    <mergeCell ref="A80:K80"/>
    <mergeCell ref="A82:A83"/>
    <mergeCell ref="B82:C82"/>
    <mergeCell ref="D82:E82"/>
    <mergeCell ref="F82:G82"/>
    <mergeCell ref="H82:H83"/>
    <mergeCell ref="I82:I83"/>
    <mergeCell ref="J82:J83"/>
    <mergeCell ref="B84:C85"/>
    <mergeCell ref="D84:D85"/>
    <mergeCell ref="E84:E85"/>
    <mergeCell ref="F84:F85"/>
    <mergeCell ref="G84:G85"/>
    <mergeCell ref="H84:H85"/>
    <mergeCell ref="B86:B87"/>
    <mergeCell ref="C86:C87"/>
    <mergeCell ref="D86:E87"/>
    <mergeCell ref="F86:F87"/>
    <mergeCell ref="G86:G87"/>
    <mergeCell ref="H86:H87"/>
    <mergeCell ref="N12:N13"/>
    <mergeCell ref="O12:O13"/>
    <mergeCell ref="B88:B89"/>
    <mergeCell ref="C88:C89"/>
    <mergeCell ref="D88:D89"/>
    <mergeCell ref="E88:E89"/>
    <mergeCell ref="F88:G89"/>
    <mergeCell ref="H88:H89"/>
    <mergeCell ref="I84:I85"/>
    <mergeCell ref="J84:J85"/>
    <mergeCell ref="N6:N7"/>
    <mergeCell ref="O6:O7"/>
    <mergeCell ref="N8:N9"/>
    <mergeCell ref="O8:O9"/>
    <mergeCell ref="N10:N11"/>
    <mergeCell ref="O10:O11"/>
    <mergeCell ref="N14:N15"/>
    <mergeCell ref="O14:O15"/>
    <mergeCell ref="N19:N20"/>
    <mergeCell ref="O19:O20"/>
    <mergeCell ref="I88:I89"/>
    <mergeCell ref="J88:J89"/>
    <mergeCell ref="I86:I87"/>
    <mergeCell ref="J86:J87"/>
    <mergeCell ref="I77:I78"/>
    <mergeCell ref="J77:J7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Q1" sqref="Q1"/>
    </sheetView>
  </sheetViews>
  <sheetFormatPr defaultColWidth="9.00390625" defaultRowHeight="24.75" customHeight="1"/>
  <cols>
    <col min="1" max="1" width="5.875" style="42" customWidth="1"/>
    <col min="2" max="2" width="12.625" style="41" customWidth="1"/>
    <col min="3" max="10" width="8.625" style="41" customWidth="1"/>
    <col min="11" max="15" width="8.625" style="42" customWidth="1"/>
    <col min="16" max="16" width="9.375" style="41" customWidth="1"/>
    <col min="17" max="19" width="7.625" style="42" customWidth="1"/>
    <col min="20" max="16384" width="9.00390625" style="42" customWidth="1"/>
  </cols>
  <sheetData>
    <row r="1" spans="1:16" ht="18" customHeight="1">
      <c r="A1" s="40" t="s">
        <v>89</v>
      </c>
      <c r="P1" s="43" t="s">
        <v>90</v>
      </c>
    </row>
    <row r="2" spans="1:16" ht="18" customHeight="1">
      <c r="A2" s="44"/>
      <c r="B2" s="45"/>
      <c r="C2" s="46" t="s">
        <v>193</v>
      </c>
      <c r="D2" s="46" t="s">
        <v>91</v>
      </c>
      <c r="E2" s="46" t="s">
        <v>92</v>
      </c>
      <c r="F2" s="46" t="s">
        <v>93</v>
      </c>
      <c r="G2" s="46" t="s">
        <v>94</v>
      </c>
      <c r="H2" s="46" t="s">
        <v>95</v>
      </c>
      <c r="I2" s="46" t="s">
        <v>96</v>
      </c>
      <c r="J2" s="46" t="s">
        <v>97</v>
      </c>
      <c r="K2" s="46" t="s">
        <v>98</v>
      </c>
      <c r="L2" s="46" t="s">
        <v>99</v>
      </c>
      <c r="M2" s="46" t="s">
        <v>100</v>
      </c>
      <c r="N2" s="46" t="s">
        <v>101</v>
      </c>
      <c r="O2" s="46" t="s">
        <v>102</v>
      </c>
      <c r="P2" s="45"/>
    </row>
    <row r="3" spans="1:20" ht="18" customHeight="1">
      <c r="A3" s="44"/>
      <c r="B3" s="45"/>
      <c r="C3" s="44">
        <v>2011</v>
      </c>
      <c r="D3" s="44">
        <v>2010</v>
      </c>
      <c r="E3" s="44">
        <v>2009</v>
      </c>
      <c r="F3" s="44">
        <v>2008</v>
      </c>
      <c r="G3" s="44">
        <v>2007</v>
      </c>
      <c r="H3" s="44">
        <v>2006</v>
      </c>
      <c r="I3" s="44">
        <v>2005</v>
      </c>
      <c r="J3" s="44">
        <v>2004</v>
      </c>
      <c r="K3" s="44">
        <v>2003</v>
      </c>
      <c r="L3" s="44">
        <v>2002</v>
      </c>
      <c r="M3" s="44">
        <v>2001</v>
      </c>
      <c r="N3" s="44">
        <v>2000</v>
      </c>
      <c r="O3" s="44">
        <v>1999</v>
      </c>
      <c r="P3" s="45"/>
      <c r="T3" s="47"/>
    </row>
    <row r="4" spans="1:16" ht="18" customHeight="1">
      <c r="A4" s="48">
        <v>1</v>
      </c>
      <c r="B4" s="49" t="s">
        <v>23</v>
      </c>
      <c r="C4" s="46" t="s">
        <v>124</v>
      </c>
      <c r="D4" s="50" t="s">
        <v>103</v>
      </c>
      <c r="E4" s="50" t="s">
        <v>104</v>
      </c>
      <c r="F4" s="50" t="s">
        <v>103</v>
      </c>
      <c r="G4" s="50" t="s">
        <v>103</v>
      </c>
      <c r="H4" s="50" t="s">
        <v>104</v>
      </c>
      <c r="I4" s="50" t="s">
        <v>104</v>
      </c>
      <c r="J4" s="50" t="s">
        <v>103</v>
      </c>
      <c r="K4" s="50" t="s">
        <v>103</v>
      </c>
      <c r="L4" s="50" t="s">
        <v>104</v>
      </c>
      <c r="M4" s="50" t="s">
        <v>103</v>
      </c>
      <c r="N4" s="50" t="s">
        <v>104</v>
      </c>
      <c r="O4" s="51" t="s">
        <v>105</v>
      </c>
      <c r="P4" s="49" t="s">
        <v>23</v>
      </c>
    </row>
    <row r="5" spans="1:16" ht="18" customHeight="1">
      <c r="A5" s="48">
        <v>2</v>
      </c>
      <c r="B5" s="49" t="s">
        <v>72</v>
      </c>
      <c r="C5" s="50" t="s">
        <v>103</v>
      </c>
      <c r="D5" s="50" t="s">
        <v>103</v>
      </c>
      <c r="E5" s="50" t="s">
        <v>104</v>
      </c>
      <c r="F5" s="50" t="s">
        <v>104</v>
      </c>
      <c r="G5" s="50" t="s">
        <v>104</v>
      </c>
      <c r="H5" s="50" t="s">
        <v>104</v>
      </c>
      <c r="I5" s="50" t="s">
        <v>104</v>
      </c>
      <c r="J5" s="50" t="s">
        <v>104</v>
      </c>
      <c r="K5" s="50" t="s">
        <v>103</v>
      </c>
      <c r="L5" s="50" t="s">
        <v>103</v>
      </c>
      <c r="M5" s="50" t="s">
        <v>104</v>
      </c>
      <c r="N5" s="50" t="s">
        <v>104</v>
      </c>
      <c r="O5" s="50" t="s">
        <v>103</v>
      </c>
      <c r="P5" s="49" t="s">
        <v>72</v>
      </c>
    </row>
    <row r="6" spans="1:20" ht="18" customHeight="1">
      <c r="A6" s="48">
        <v>3</v>
      </c>
      <c r="B6" s="49" t="s">
        <v>106</v>
      </c>
      <c r="C6" s="50" t="s">
        <v>104</v>
      </c>
      <c r="D6" s="50" t="s">
        <v>104</v>
      </c>
      <c r="E6" s="50" t="s">
        <v>104</v>
      </c>
      <c r="F6" s="50" t="s">
        <v>104</v>
      </c>
      <c r="G6" s="50" t="s">
        <v>104</v>
      </c>
      <c r="H6" s="50" t="s">
        <v>103</v>
      </c>
      <c r="I6" s="50" t="s">
        <v>103</v>
      </c>
      <c r="J6" s="50" t="s">
        <v>104</v>
      </c>
      <c r="K6" s="50" t="s">
        <v>104</v>
      </c>
      <c r="L6" s="50" t="s">
        <v>103</v>
      </c>
      <c r="M6" s="50"/>
      <c r="N6" s="50"/>
      <c r="O6" s="50"/>
      <c r="P6" s="49" t="s">
        <v>107</v>
      </c>
      <c r="T6" s="52"/>
    </row>
    <row r="7" spans="1:20" ht="18" customHeight="1">
      <c r="A7" s="48">
        <v>4</v>
      </c>
      <c r="B7" s="49" t="s">
        <v>108</v>
      </c>
      <c r="C7" s="50" t="s">
        <v>104</v>
      </c>
      <c r="D7" s="50" t="s">
        <v>104</v>
      </c>
      <c r="E7" s="50" t="s">
        <v>104</v>
      </c>
      <c r="F7" s="50" t="s">
        <v>104</v>
      </c>
      <c r="G7" s="50" t="s">
        <v>104</v>
      </c>
      <c r="H7" s="50" t="s">
        <v>109</v>
      </c>
      <c r="I7" s="50" t="s">
        <v>103</v>
      </c>
      <c r="J7" s="50"/>
      <c r="K7" s="50"/>
      <c r="L7" s="50"/>
      <c r="M7" s="50"/>
      <c r="N7" s="51"/>
      <c r="O7" s="50"/>
      <c r="P7" s="49"/>
      <c r="T7" s="52"/>
    </row>
    <row r="8" spans="1:16" ht="18" customHeight="1">
      <c r="A8" s="48">
        <v>5</v>
      </c>
      <c r="B8" s="53" t="s">
        <v>110</v>
      </c>
      <c r="C8" s="46" t="s">
        <v>124</v>
      </c>
      <c r="D8" s="50" t="s">
        <v>103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3" t="s">
        <v>110</v>
      </c>
    </row>
    <row r="9" spans="1:20" ht="18" customHeight="1">
      <c r="A9" s="48">
        <v>6</v>
      </c>
      <c r="B9" s="49" t="s">
        <v>111</v>
      </c>
      <c r="C9" s="50" t="s">
        <v>103</v>
      </c>
      <c r="D9" s="50" t="s">
        <v>103</v>
      </c>
      <c r="E9" s="50" t="s">
        <v>104</v>
      </c>
      <c r="F9" s="50" t="s">
        <v>103</v>
      </c>
      <c r="G9" s="50" t="s">
        <v>103</v>
      </c>
      <c r="H9" s="50" t="s">
        <v>103</v>
      </c>
      <c r="I9" s="50" t="s">
        <v>103</v>
      </c>
      <c r="J9" s="50" t="s">
        <v>103</v>
      </c>
      <c r="K9" s="50" t="s">
        <v>103</v>
      </c>
      <c r="L9" s="50" t="s">
        <v>103</v>
      </c>
      <c r="M9" s="50" t="s">
        <v>103</v>
      </c>
      <c r="N9" s="50" t="s">
        <v>103</v>
      </c>
      <c r="O9" s="50" t="s">
        <v>103</v>
      </c>
      <c r="P9" s="49" t="s">
        <v>111</v>
      </c>
      <c r="T9" s="47"/>
    </row>
    <row r="10" spans="1:20" ht="18" customHeight="1">
      <c r="A10" s="48">
        <v>7</v>
      </c>
      <c r="B10" s="49" t="s">
        <v>112</v>
      </c>
      <c r="C10" s="51" t="s">
        <v>113</v>
      </c>
      <c r="D10" s="51" t="s">
        <v>105</v>
      </c>
      <c r="E10" s="50" t="s">
        <v>104</v>
      </c>
      <c r="F10" s="54" t="s">
        <v>77</v>
      </c>
      <c r="G10" s="51" t="s">
        <v>113</v>
      </c>
      <c r="H10" s="55" t="s">
        <v>14</v>
      </c>
      <c r="I10" s="55" t="s">
        <v>14</v>
      </c>
      <c r="J10" s="55" t="s">
        <v>14</v>
      </c>
      <c r="K10" s="55" t="s">
        <v>14</v>
      </c>
      <c r="L10" s="51" t="s">
        <v>113</v>
      </c>
      <c r="M10" s="54" t="s">
        <v>77</v>
      </c>
      <c r="N10" s="55" t="s">
        <v>14</v>
      </c>
      <c r="O10" s="51" t="s">
        <v>114</v>
      </c>
      <c r="P10" s="49" t="s">
        <v>115</v>
      </c>
      <c r="T10" s="56"/>
    </row>
    <row r="11" spans="1:20" ht="18" customHeight="1">
      <c r="A11" s="48">
        <v>8</v>
      </c>
      <c r="B11" s="49" t="s">
        <v>116</v>
      </c>
      <c r="C11" s="50" t="s">
        <v>103</v>
      </c>
      <c r="D11" s="50" t="s">
        <v>103</v>
      </c>
      <c r="E11" s="50" t="s">
        <v>104</v>
      </c>
      <c r="F11" s="50" t="s">
        <v>103</v>
      </c>
      <c r="G11" s="50" t="s">
        <v>103</v>
      </c>
      <c r="H11" s="50" t="s">
        <v>103</v>
      </c>
      <c r="I11" s="50" t="s">
        <v>103</v>
      </c>
      <c r="J11" s="51" t="s">
        <v>105</v>
      </c>
      <c r="K11" s="51" t="s">
        <v>105</v>
      </c>
      <c r="L11" s="50" t="s">
        <v>103</v>
      </c>
      <c r="M11" s="50" t="s">
        <v>103</v>
      </c>
      <c r="N11" s="50"/>
      <c r="O11" s="50"/>
      <c r="P11" s="49"/>
      <c r="T11" s="56"/>
    </row>
    <row r="12" spans="1:16" ht="18" customHeight="1">
      <c r="A12" s="48">
        <v>9</v>
      </c>
      <c r="B12" s="53" t="s">
        <v>117</v>
      </c>
      <c r="C12" s="50" t="s">
        <v>103</v>
      </c>
      <c r="D12" s="54" t="s">
        <v>77</v>
      </c>
      <c r="E12" s="50" t="s">
        <v>104</v>
      </c>
      <c r="F12" s="50" t="s">
        <v>103</v>
      </c>
      <c r="G12" s="50" t="s">
        <v>103</v>
      </c>
      <c r="H12" s="50" t="s">
        <v>103</v>
      </c>
      <c r="I12" s="50"/>
      <c r="J12" s="50"/>
      <c r="K12" s="50"/>
      <c r="L12" s="50"/>
      <c r="M12" s="50"/>
      <c r="N12" s="50"/>
      <c r="O12" s="50"/>
      <c r="P12" s="49" t="s">
        <v>118</v>
      </c>
    </row>
    <row r="13" spans="1:16" ht="18" customHeight="1">
      <c r="A13" s="48">
        <v>10</v>
      </c>
      <c r="B13" s="53" t="s">
        <v>119</v>
      </c>
      <c r="C13" s="50" t="s">
        <v>103</v>
      </c>
      <c r="D13" s="50" t="s">
        <v>103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49"/>
    </row>
    <row r="14" spans="1:16" ht="18" customHeight="1">
      <c r="A14" s="48">
        <v>11</v>
      </c>
      <c r="B14" s="53" t="s">
        <v>120</v>
      </c>
      <c r="C14" s="50" t="s">
        <v>103</v>
      </c>
      <c r="D14" s="50" t="s">
        <v>103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49"/>
    </row>
    <row r="15" spans="1:16" ht="18" customHeight="1">
      <c r="A15" s="48">
        <v>12</v>
      </c>
      <c r="B15" s="53" t="s">
        <v>192</v>
      </c>
      <c r="C15" s="50" t="s">
        <v>103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3" t="s">
        <v>192</v>
      </c>
    </row>
    <row r="16" spans="1:16" ht="18" customHeight="1">
      <c r="A16" s="48">
        <v>13</v>
      </c>
      <c r="B16" s="49" t="s">
        <v>27</v>
      </c>
      <c r="C16" s="50" t="s">
        <v>103</v>
      </c>
      <c r="D16" s="50" t="s">
        <v>103</v>
      </c>
      <c r="E16" s="50" t="s">
        <v>104</v>
      </c>
      <c r="F16" s="50" t="s">
        <v>103</v>
      </c>
      <c r="G16" s="50" t="s">
        <v>103</v>
      </c>
      <c r="H16" s="50" t="s">
        <v>103</v>
      </c>
      <c r="I16" s="50" t="s">
        <v>104</v>
      </c>
      <c r="J16" s="50" t="s">
        <v>104</v>
      </c>
      <c r="K16" s="50" t="s">
        <v>104</v>
      </c>
      <c r="L16" s="50" t="s">
        <v>104</v>
      </c>
      <c r="M16" s="50" t="s">
        <v>104</v>
      </c>
      <c r="N16" s="50" t="s">
        <v>104</v>
      </c>
      <c r="O16" s="50" t="s">
        <v>103</v>
      </c>
      <c r="P16" s="49" t="s">
        <v>121</v>
      </c>
    </row>
    <row r="17" spans="1:16" ht="18" customHeight="1">
      <c r="A17" s="48">
        <v>14</v>
      </c>
      <c r="B17" s="49" t="s">
        <v>122</v>
      </c>
      <c r="C17" s="50" t="s">
        <v>103</v>
      </c>
      <c r="D17" s="50" t="s">
        <v>103</v>
      </c>
      <c r="E17" s="50" t="s">
        <v>123</v>
      </c>
      <c r="F17" s="50" t="s">
        <v>103</v>
      </c>
      <c r="G17" s="50" t="s">
        <v>103</v>
      </c>
      <c r="H17" s="50"/>
      <c r="I17" s="50"/>
      <c r="J17" s="50"/>
      <c r="K17" s="50"/>
      <c r="L17" s="50"/>
      <c r="M17" s="50"/>
      <c r="N17" s="50"/>
      <c r="O17" s="50"/>
      <c r="P17" s="49"/>
    </row>
    <row r="18" spans="1:20" ht="18" customHeight="1">
      <c r="A18" s="48">
        <v>15</v>
      </c>
      <c r="B18" s="49" t="s">
        <v>29</v>
      </c>
      <c r="C18" s="55" t="s">
        <v>14</v>
      </c>
      <c r="D18" s="46" t="s">
        <v>124</v>
      </c>
      <c r="E18" s="55" t="s">
        <v>14</v>
      </c>
      <c r="F18" s="55" t="s">
        <v>14</v>
      </c>
      <c r="G18" s="55" t="s">
        <v>14</v>
      </c>
      <c r="H18" s="51" t="s">
        <v>113</v>
      </c>
      <c r="I18" s="51" t="s">
        <v>113</v>
      </c>
      <c r="J18" s="50" t="s">
        <v>103</v>
      </c>
      <c r="K18" s="54" t="s">
        <v>77</v>
      </c>
      <c r="L18" s="54" t="s">
        <v>77</v>
      </c>
      <c r="M18" s="50" t="s">
        <v>103</v>
      </c>
      <c r="N18" s="51" t="s">
        <v>114</v>
      </c>
      <c r="O18" s="50" t="s">
        <v>103</v>
      </c>
      <c r="P18" s="49" t="s">
        <v>125</v>
      </c>
      <c r="T18" s="56"/>
    </row>
    <row r="19" spans="1:20" ht="18" customHeight="1">
      <c r="A19" s="48">
        <v>16</v>
      </c>
      <c r="B19" s="49" t="s">
        <v>30</v>
      </c>
      <c r="C19" s="46" t="s">
        <v>124</v>
      </c>
      <c r="D19" s="46" t="s">
        <v>124</v>
      </c>
      <c r="E19" s="51" t="s">
        <v>113</v>
      </c>
      <c r="F19" s="50" t="s">
        <v>103</v>
      </c>
      <c r="G19" s="51" t="s">
        <v>105</v>
      </c>
      <c r="H19" s="50" t="s">
        <v>103</v>
      </c>
      <c r="I19" s="51" t="s">
        <v>105</v>
      </c>
      <c r="J19" s="50" t="s">
        <v>103</v>
      </c>
      <c r="K19" s="50" t="s">
        <v>103</v>
      </c>
      <c r="L19" s="51" t="s">
        <v>105</v>
      </c>
      <c r="M19" s="51" t="s">
        <v>113</v>
      </c>
      <c r="N19" s="50"/>
      <c r="O19" s="50"/>
      <c r="P19" s="49"/>
      <c r="T19" s="52"/>
    </row>
    <row r="20" spans="1:20" ht="18" customHeight="1">
      <c r="A20" s="48">
        <v>17</v>
      </c>
      <c r="B20" s="53" t="s">
        <v>31</v>
      </c>
      <c r="C20" s="50" t="s">
        <v>103</v>
      </c>
      <c r="D20" s="50" t="s">
        <v>103</v>
      </c>
      <c r="E20" s="51"/>
      <c r="F20" s="50"/>
      <c r="G20" s="51"/>
      <c r="H20" s="50"/>
      <c r="I20" s="51"/>
      <c r="J20" s="50"/>
      <c r="K20" s="50"/>
      <c r="L20" s="51"/>
      <c r="M20" s="51"/>
      <c r="N20" s="50"/>
      <c r="O20" s="50"/>
      <c r="P20" s="49"/>
      <c r="T20" s="52"/>
    </row>
    <row r="21" spans="1:20" ht="18" customHeight="1">
      <c r="A21" s="48">
        <v>18</v>
      </c>
      <c r="B21" s="49" t="s">
        <v>32</v>
      </c>
      <c r="C21" s="51" t="s">
        <v>105</v>
      </c>
      <c r="D21" s="51" t="s">
        <v>113</v>
      </c>
      <c r="E21" s="50" t="s">
        <v>123</v>
      </c>
      <c r="F21" s="50" t="s">
        <v>103</v>
      </c>
      <c r="G21" s="50" t="s">
        <v>103</v>
      </c>
      <c r="H21" s="50" t="s">
        <v>103</v>
      </c>
      <c r="I21" s="50" t="s">
        <v>103</v>
      </c>
      <c r="J21" s="50" t="s">
        <v>103</v>
      </c>
      <c r="K21" s="50" t="s">
        <v>103</v>
      </c>
      <c r="L21" s="50" t="s">
        <v>103</v>
      </c>
      <c r="M21" s="50" t="s">
        <v>103</v>
      </c>
      <c r="N21" s="51" t="s">
        <v>105</v>
      </c>
      <c r="O21" s="50" t="s">
        <v>103</v>
      </c>
      <c r="P21" s="49" t="s">
        <v>126</v>
      </c>
      <c r="T21" s="52"/>
    </row>
    <row r="22" spans="1:20" ht="18" customHeight="1">
      <c r="A22" s="48">
        <v>19</v>
      </c>
      <c r="B22" s="49" t="s">
        <v>33</v>
      </c>
      <c r="C22" s="50" t="s">
        <v>103</v>
      </c>
      <c r="D22" s="50" t="s">
        <v>103</v>
      </c>
      <c r="E22" s="50" t="s">
        <v>123</v>
      </c>
      <c r="F22" s="50" t="s">
        <v>103</v>
      </c>
      <c r="G22" s="50" t="s">
        <v>103</v>
      </c>
      <c r="H22" s="50" t="s">
        <v>103</v>
      </c>
      <c r="I22" s="50" t="s">
        <v>103</v>
      </c>
      <c r="J22" s="50" t="s">
        <v>103</v>
      </c>
      <c r="K22" s="50"/>
      <c r="L22" s="50"/>
      <c r="M22" s="50"/>
      <c r="N22" s="51"/>
      <c r="O22" s="50"/>
      <c r="P22" s="49"/>
      <c r="T22" s="52"/>
    </row>
    <row r="23" spans="1:20" ht="18" customHeight="1">
      <c r="A23" s="48">
        <v>20</v>
      </c>
      <c r="B23" s="53" t="s">
        <v>34</v>
      </c>
      <c r="C23" s="50" t="s">
        <v>103</v>
      </c>
      <c r="D23" s="46" t="s">
        <v>124</v>
      </c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0"/>
      <c r="P23" s="49"/>
      <c r="T23" s="52"/>
    </row>
    <row r="24" spans="1:20" ht="18" customHeight="1">
      <c r="A24" s="48">
        <v>21</v>
      </c>
      <c r="B24" s="49" t="s">
        <v>69</v>
      </c>
      <c r="C24" s="50" t="s">
        <v>103</v>
      </c>
      <c r="D24" s="50" t="s">
        <v>103</v>
      </c>
      <c r="E24" s="50" t="s">
        <v>123</v>
      </c>
      <c r="F24" s="51" t="s">
        <v>105</v>
      </c>
      <c r="G24" s="50" t="s">
        <v>123</v>
      </c>
      <c r="H24" s="50" t="s">
        <v>123</v>
      </c>
      <c r="I24" s="50" t="s">
        <v>103</v>
      </c>
      <c r="J24" s="54" t="s">
        <v>77</v>
      </c>
      <c r="K24" s="50" t="s">
        <v>123</v>
      </c>
      <c r="L24" s="50" t="s">
        <v>123</v>
      </c>
      <c r="M24" s="51" t="s">
        <v>105</v>
      </c>
      <c r="N24" s="50" t="s">
        <v>103</v>
      </c>
      <c r="O24" s="51" t="s">
        <v>113</v>
      </c>
      <c r="P24" s="49" t="s">
        <v>127</v>
      </c>
      <c r="T24" s="52"/>
    </row>
    <row r="25" spans="1:20" ht="18" customHeight="1">
      <c r="A25" s="48">
        <v>22</v>
      </c>
      <c r="B25" s="49" t="s">
        <v>71</v>
      </c>
      <c r="C25" s="50"/>
      <c r="D25" s="46" t="s">
        <v>124</v>
      </c>
      <c r="E25" s="50" t="s">
        <v>123</v>
      </c>
      <c r="F25" s="50" t="s">
        <v>123</v>
      </c>
      <c r="G25" s="50" t="s">
        <v>123</v>
      </c>
      <c r="H25" s="50" t="s">
        <v>123</v>
      </c>
      <c r="I25" s="50" t="s">
        <v>103</v>
      </c>
      <c r="J25" s="50" t="s">
        <v>103</v>
      </c>
      <c r="K25" s="50"/>
      <c r="L25" s="50"/>
      <c r="M25" s="51"/>
      <c r="N25" s="50"/>
      <c r="O25" s="51"/>
      <c r="P25" s="49"/>
      <c r="T25" s="52"/>
    </row>
    <row r="26" spans="1:20" ht="18" customHeight="1">
      <c r="A26" s="48">
        <v>23</v>
      </c>
      <c r="B26" s="53" t="s">
        <v>35</v>
      </c>
      <c r="C26" s="50" t="s">
        <v>103</v>
      </c>
      <c r="D26" s="50" t="s">
        <v>103</v>
      </c>
      <c r="E26" s="50" t="s">
        <v>123</v>
      </c>
      <c r="F26" s="50" t="s">
        <v>103</v>
      </c>
      <c r="G26" s="50" t="s">
        <v>123</v>
      </c>
      <c r="H26" s="50" t="s">
        <v>103</v>
      </c>
      <c r="I26" s="50" t="s">
        <v>123</v>
      </c>
      <c r="J26" s="50" t="s">
        <v>123</v>
      </c>
      <c r="K26" s="50" t="s">
        <v>103</v>
      </c>
      <c r="L26" s="50" t="s">
        <v>103</v>
      </c>
      <c r="M26" s="50" t="s">
        <v>103</v>
      </c>
      <c r="N26" s="50" t="s">
        <v>103</v>
      </c>
      <c r="O26" s="50" t="s">
        <v>103</v>
      </c>
      <c r="P26" s="49" t="s">
        <v>128</v>
      </c>
      <c r="T26" s="47"/>
    </row>
    <row r="27" spans="1:20" ht="18" customHeight="1">
      <c r="A27" s="48">
        <v>24</v>
      </c>
      <c r="B27" s="53" t="s">
        <v>36</v>
      </c>
      <c r="C27" s="50"/>
      <c r="D27" s="50" t="s">
        <v>103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49"/>
      <c r="T27" s="47"/>
    </row>
    <row r="28" spans="1:16" ht="18" customHeight="1">
      <c r="A28" s="48">
        <v>25</v>
      </c>
      <c r="B28" s="53" t="s">
        <v>37</v>
      </c>
      <c r="C28" s="46" t="s">
        <v>124</v>
      </c>
      <c r="D28" s="50" t="s">
        <v>103</v>
      </c>
      <c r="E28" s="50" t="s">
        <v>103</v>
      </c>
      <c r="F28" s="50" t="s">
        <v>103</v>
      </c>
      <c r="G28" s="50" t="s">
        <v>103</v>
      </c>
      <c r="H28" s="54" t="s">
        <v>77</v>
      </c>
      <c r="I28" s="50" t="s">
        <v>103</v>
      </c>
      <c r="J28" s="51" t="s">
        <v>113</v>
      </c>
      <c r="K28" s="50" t="s">
        <v>103</v>
      </c>
      <c r="L28" s="50" t="s">
        <v>103</v>
      </c>
      <c r="M28" s="50"/>
      <c r="N28" s="50"/>
      <c r="O28" s="50"/>
      <c r="P28" s="49" t="s">
        <v>129</v>
      </c>
    </row>
    <row r="29" spans="1:16" ht="18" customHeight="1">
      <c r="A29" s="48">
        <v>26</v>
      </c>
      <c r="B29" s="53" t="s">
        <v>38</v>
      </c>
      <c r="C29" s="50" t="s">
        <v>103</v>
      </c>
      <c r="D29" s="50" t="s">
        <v>103</v>
      </c>
      <c r="E29" s="50" t="s">
        <v>103</v>
      </c>
      <c r="F29" s="50"/>
      <c r="G29" s="50"/>
      <c r="H29" s="54"/>
      <c r="I29" s="50"/>
      <c r="J29" s="51"/>
      <c r="K29" s="50"/>
      <c r="L29" s="50"/>
      <c r="M29" s="50"/>
      <c r="N29" s="50"/>
      <c r="O29" s="50"/>
      <c r="P29" s="49"/>
    </row>
    <row r="30" spans="1:20" ht="18" customHeight="1">
      <c r="A30" s="48">
        <v>27</v>
      </c>
      <c r="B30" s="53" t="s">
        <v>130</v>
      </c>
      <c r="C30" s="54" t="s">
        <v>77</v>
      </c>
      <c r="D30" s="55" t="s">
        <v>14</v>
      </c>
      <c r="E30" s="54" t="s">
        <v>77</v>
      </c>
      <c r="F30" s="50" t="s">
        <v>103</v>
      </c>
      <c r="G30" s="54" t="s">
        <v>77</v>
      </c>
      <c r="H30" s="51" t="s">
        <v>105</v>
      </c>
      <c r="I30" s="54" t="s">
        <v>77</v>
      </c>
      <c r="J30" s="50" t="s">
        <v>103</v>
      </c>
      <c r="K30" s="51" t="s">
        <v>113</v>
      </c>
      <c r="L30" s="55" t="s">
        <v>14</v>
      </c>
      <c r="M30" s="55" t="s">
        <v>14</v>
      </c>
      <c r="N30" s="51" t="s">
        <v>113</v>
      </c>
      <c r="O30" s="55" t="s">
        <v>14</v>
      </c>
      <c r="P30" s="49" t="s">
        <v>131</v>
      </c>
      <c r="T30" s="57"/>
    </row>
    <row r="31" spans="1:20" ht="18" customHeight="1">
      <c r="A31" s="48">
        <v>28</v>
      </c>
      <c r="B31" s="53" t="s">
        <v>132</v>
      </c>
      <c r="C31" s="50" t="s">
        <v>104</v>
      </c>
      <c r="D31" s="50" t="s">
        <v>123</v>
      </c>
      <c r="E31" s="51" t="s">
        <v>105</v>
      </c>
      <c r="F31" s="50"/>
      <c r="G31" s="54"/>
      <c r="H31" s="51"/>
      <c r="I31" s="54"/>
      <c r="J31" s="50"/>
      <c r="K31" s="51"/>
      <c r="L31" s="58"/>
      <c r="M31" s="58"/>
      <c r="N31" s="51"/>
      <c r="O31" s="58"/>
      <c r="P31" s="49"/>
      <c r="T31" s="57"/>
    </row>
    <row r="32" spans="1:16" ht="18" customHeight="1">
      <c r="A32" s="48">
        <v>29</v>
      </c>
      <c r="B32" s="49" t="s">
        <v>133</v>
      </c>
      <c r="C32" s="50" t="s">
        <v>103</v>
      </c>
      <c r="D32" s="50" t="s">
        <v>103</v>
      </c>
      <c r="E32" s="50" t="s">
        <v>103</v>
      </c>
      <c r="F32" s="51" t="s">
        <v>113</v>
      </c>
      <c r="G32" s="50" t="s">
        <v>103</v>
      </c>
      <c r="H32" s="50" t="s">
        <v>103</v>
      </c>
      <c r="I32" s="50" t="s">
        <v>103</v>
      </c>
      <c r="J32" s="50" t="s">
        <v>103</v>
      </c>
      <c r="K32" s="50" t="s">
        <v>103</v>
      </c>
      <c r="L32" s="50" t="s">
        <v>103</v>
      </c>
      <c r="M32" s="50" t="s">
        <v>103</v>
      </c>
      <c r="N32" s="50" t="s">
        <v>103</v>
      </c>
      <c r="O32" s="50" t="s">
        <v>103</v>
      </c>
      <c r="P32" s="49" t="s">
        <v>133</v>
      </c>
    </row>
    <row r="33" spans="1:16" ht="18" customHeight="1">
      <c r="A33" s="48">
        <v>30</v>
      </c>
      <c r="B33" s="49" t="s">
        <v>134</v>
      </c>
      <c r="C33" s="50" t="s">
        <v>104</v>
      </c>
      <c r="D33" s="50" t="s">
        <v>123</v>
      </c>
      <c r="E33" s="50" t="s">
        <v>123</v>
      </c>
      <c r="F33" s="50" t="s">
        <v>123</v>
      </c>
      <c r="G33" s="50" t="s">
        <v>123</v>
      </c>
      <c r="H33" s="50" t="s">
        <v>123</v>
      </c>
      <c r="I33" s="50" t="s">
        <v>123</v>
      </c>
      <c r="J33" s="50" t="s">
        <v>123</v>
      </c>
      <c r="K33" s="50" t="s">
        <v>123</v>
      </c>
      <c r="L33" s="50" t="s">
        <v>123</v>
      </c>
      <c r="M33" s="50" t="s">
        <v>123</v>
      </c>
      <c r="N33" s="50" t="s">
        <v>123</v>
      </c>
      <c r="O33" s="50" t="s">
        <v>103</v>
      </c>
      <c r="P33" s="49" t="s">
        <v>134</v>
      </c>
    </row>
    <row r="34" spans="1:16" ht="18" customHeight="1">
      <c r="A34" s="48">
        <v>31</v>
      </c>
      <c r="B34" s="53" t="s">
        <v>189</v>
      </c>
      <c r="C34" s="50" t="s">
        <v>103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3" t="s">
        <v>189</v>
      </c>
    </row>
    <row r="35" spans="1:16" ht="18" customHeight="1">
      <c r="A35" s="59"/>
      <c r="B35" s="60" t="s">
        <v>135</v>
      </c>
      <c r="C35" s="61">
        <v>25</v>
      </c>
      <c r="D35" s="61">
        <v>25</v>
      </c>
      <c r="E35" s="61">
        <v>7</v>
      </c>
      <c r="F35" s="61">
        <v>16</v>
      </c>
      <c r="G35" s="61">
        <v>14</v>
      </c>
      <c r="H35" s="61">
        <v>13</v>
      </c>
      <c r="I35" s="61">
        <v>14</v>
      </c>
      <c r="J35" s="61">
        <v>13</v>
      </c>
      <c r="K35" s="61">
        <v>12</v>
      </c>
      <c r="L35" s="61">
        <v>12</v>
      </c>
      <c r="M35" s="61">
        <v>11</v>
      </c>
      <c r="N35" s="61">
        <v>8</v>
      </c>
      <c r="O35" s="61">
        <v>12</v>
      </c>
      <c r="P35" s="60" t="s">
        <v>135</v>
      </c>
    </row>
    <row r="36" spans="1:16" ht="18" customHeight="1">
      <c r="A36" s="59"/>
      <c r="B36" s="60" t="s">
        <v>136</v>
      </c>
      <c r="C36" s="61">
        <v>16</v>
      </c>
      <c r="D36" s="61">
        <v>14</v>
      </c>
      <c r="E36" s="61">
        <v>4</v>
      </c>
      <c r="F36" s="61">
        <v>12</v>
      </c>
      <c r="G36" s="61">
        <v>10</v>
      </c>
      <c r="H36" s="61">
        <v>10</v>
      </c>
      <c r="I36" s="61">
        <v>9</v>
      </c>
      <c r="J36" s="61">
        <v>9</v>
      </c>
      <c r="K36" s="61">
        <v>10</v>
      </c>
      <c r="L36" s="61">
        <v>10</v>
      </c>
      <c r="M36" s="61">
        <v>9</v>
      </c>
      <c r="N36" s="61">
        <v>8</v>
      </c>
      <c r="O36" s="61">
        <v>12</v>
      </c>
      <c r="P36" s="60" t="s">
        <v>136</v>
      </c>
    </row>
    <row r="37" ht="18" customHeight="1"/>
  </sheetData>
  <sheetProtection/>
  <printOptions/>
  <pageMargins left="0.31496062992125984" right="0.2755905511811024" top="0.1968503937007874" bottom="0.196850393700787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komatsu</dc:creator>
  <cp:keywords/>
  <dc:description/>
  <cp:lastModifiedBy>矢野誠恭</cp:lastModifiedBy>
  <cp:lastPrinted>2011-08-06T15:26:11Z</cp:lastPrinted>
  <dcterms:created xsi:type="dcterms:W3CDTF">2009-10-27T23:33:16Z</dcterms:created>
  <dcterms:modified xsi:type="dcterms:W3CDTF">2011-08-16T13:45:04Z</dcterms:modified>
  <cp:category/>
  <cp:version/>
  <cp:contentType/>
  <cp:contentStatus/>
</cp:coreProperties>
</file>